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F65E43FF-0726-4671-B6BA-BCF0B244A97C}" xr6:coauthVersionLast="47" xr6:coauthVersionMax="47" xr10:uidLastSave="{00000000-0000-0000-0000-000000000000}"/>
  <bookViews>
    <workbookView xWindow="-120" yWindow="-120" windowWidth="29040" windowHeight="15840" tabRatio="860" activeTab="1" xr2:uid="{00000000-000D-0000-FFFF-FFFF00000000}"/>
  </bookViews>
  <sheets>
    <sheet name="Definice_Legenda" sheetId="118" r:id="rId1"/>
    <sheet name="OBSAH" sheetId="60" r:id="rId2"/>
    <sheet name="PŘÍLOHA I" sheetId="7" r:id="rId3"/>
    <sheet name="EU OV1" sheetId="1" r:id="rId4"/>
    <sheet name="EU KM1" sheetId="2" r:id="rId5"/>
    <sheet name="EU INS1" sheetId="3" r:id="rId6"/>
    <sheet name="EU INS2" sheetId="5" r:id="rId7"/>
    <sheet name="EU OVC" sheetId="6" r:id="rId8"/>
    <sheet name="EU OVA" sheetId="9" r:id="rId9"/>
    <sheet name="PŘÍLOHA III" sheetId="8" r:id="rId10"/>
    <sheet name="EU OVB" sheetId="10" r:id="rId11"/>
    <sheet name="PŘÍLOHA V" sheetId="11" r:id="rId12"/>
    <sheet name="EU LI1 " sheetId="12" r:id="rId13"/>
    <sheet name="EU LI2" sheetId="13" r:id="rId14"/>
    <sheet name=" EU LI3" sheetId="14" r:id="rId15"/>
    <sheet name="EU LIA" sheetId="15" r:id="rId16"/>
    <sheet name="EU LIB" sheetId="17" r:id="rId17"/>
    <sheet name="EU PV1" sheetId="18" r:id="rId18"/>
    <sheet name="PŘÍLOHA VII" sheetId="19" r:id="rId19"/>
    <sheet name="EU CC1" sheetId="20" r:id="rId20"/>
    <sheet name="EU CC2 " sheetId="21" r:id="rId21"/>
    <sheet name="EU CCA  " sheetId="22" r:id="rId22"/>
    <sheet name="PŘÍLOHA IX" sheetId="23" r:id="rId23"/>
    <sheet name="EU CCyB1" sheetId="24" r:id="rId24"/>
    <sheet name="EU CCyB2" sheetId="25" r:id="rId25"/>
    <sheet name="PŘÍLOHA XI" sheetId="27" r:id="rId26"/>
    <sheet name="EU LR1 – LRSum" sheetId="28" r:id="rId27"/>
    <sheet name="EU LR2 – LRCom" sheetId="29" r:id="rId28"/>
    <sheet name="EU LR3 – LRSpl" sheetId="30" r:id="rId29"/>
    <sheet name="EU LRA" sheetId="31" r:id="rId30"/>
    <sheet name="PŘÍLOHA XIII" sheetId="33" r:id="rId31"/>
    <sheet name="EU LIQA" sheetId="34" r:id="rId32"/>
    <sheet name="EU LIQ1" sheetId="35" r:id="rId33"/>
    <sheet name="EU LIQB" sheetId="36" r:id="rId34"/>
    <sheet name="EU LIQ2" sheetId="37" r:id="rId35"/>
    <sheet name="PŘÍLOHA XV" sheetId="38" r:id="rId36"/>
    <sheet name="EU CRA" sheetId="39" r:id="rId37"/>
    <sheet name="EU CRB" sheetId="40" r:id="rId38"/>
    <sheet name="EU CR1" sheetId="41" r:id="rId39"/>
    <sheet name="EU CR1-A" sheetId="42" r:id="rId40"/>
    <sheet name="EU CR2" sheetId="43" r:id="rId41"/>
    <sheet name="EU CR2a" sheetId="44" r:id="rId42"/>
    <sheet name="EU CQ1" sheetId="45" r:id="rId43"/>
    <sheet name="EU CQ2" sheetId="46" r:id="rId44"/>
    <sheet name="EU CQ3" sheetId="47" r:id="rId45"/>
    <sheet name="EU CQ4" sheetId="48" r:id="rId46"/>
    <sheet name=" EU CQ5" sheetId="49" r:id="rId47"/>
    <sheet name="EU CQ6" sheetId="50" r:id="rId48"/>
    <sheet name="EU CQ7" sheetId="51" r:id="rId49"/>
    <sheet name="EU CQ8" sheetId="52" r:id="rId50"/>
    <sheet name="PŘÍLOHA XVII" sheetId="53" r:id="rId51"/>
    <sheet name="EU CRC" sheetId="54" r:id="rId52"/>
    <sheet name="EU CR3" sheetId="55" r:id="rId53"/>
    <sheet name="PŘÍLOHA XIX" sheetId="56" r:id="rId54"/>
    <sheet name="EU CRD" sheetId="57" r:id="rId55"/>
    <sheet name="EU CR4" sheetId="58" r:id="rId56"/>
    <sheet name="EU CR5" sheetId="59" r:id="rId57"/>
    <sheet name="PŘÍLOHA XXI" sheetId="77" r:id="rId58"/>
    <sheet name="EU CRE" sheetId="78" r:id="rId59"/>
    <sheet name="EU CR6" sheetId="79" r:id="rId60"/>
    <sheet name="EU CR6-A" sheetId="80" r:id="rId61"/>
    <sheet name="EU CR7" sheetId="81" r:id="rId62"/>
    <sheet name="EU CR7-A" sheetId="82" r:id="rId63"/>
    <sheet name="EU CR8" sheetId="83" r:id="rId64"/>
    <sheet name="EU CR9" sheetId="84" r:id="rId65"/>
    <sheet name="EU CR9.1" sheetId="85" r:id="rId66"/>
    <sheet name="PŘÍLOHA XXIII" sheetId="86" r:id="rId67"/>
    <sheet name="EU CR10 " sheetId="87" r:id="rId68"/>
    <sheet name="PŘÍLOHA XXV" sheetId="88" r:id="rId69"/>
    <sheet name="EU CCRA" sheetId="89" r:id="rId70"/>
    <sheet name="EU CCR1" sheetId="90" r:id="rId71"/>
    <sheet name="EU CCR2" sheetId="91" r:id="rId72"/>
    <sheet name="EU CCR3" sheetId="92" r:id="rId73"/>
    <sheet name="EU CCR4" sheetId="93" r:id="rId74"/>
    <sheet name="EU CCR5" sheetId="94" r:id="rId75"/>
    <sheet name="EU CCR6" sheetId="95" r:id="rId76"/>
    <sheet name="EU CCR7" sheetId="96" r:id="rId77"/>
    <sheet name="EU CCR8" sheetId="97" r:id="rId78"/>
    <sheet name="PŘÍLOHA XXVII" sheetId="98" r:id="rId79"/>
    <sheet name="EU SECA" sheetId="100" r:id="rId80"/>
    <sheet name="EU SEC1" sheetId="101" r:id="rId81"/>
    <sheet name="EU SEC2" sheetId="102" r:id="rId82"/>
    <sheet name="EU SEC3" sheetId="103" r:id="rId83"/>
    <sheet name="EU SEC4" sheetId="104" r:id="rId84"/>
    <sheet name="EU SEC5" sheetId="105" r:id="rId85"/>
    <sheet name="PŘÍLOHA XXIX" sheetId="106" r:id="rId86"/>
    <sheet name="EU MRA" sheetId="107" r:id="rId87"/>
    <sheet name="EU MR1" sheetId="108" r:id="rId88"/>
    <sheet name="EU MRB" sheetId="109" r:id="rId89"/>
    <sheet name="EU MR2-A" sheetId="110" r:id="rId90"/>
    <sheet name="EU MR2-B" sheetId="111" r:id="rId91"/>
    <sheet name="EU MR3" sheetId="112" r:id="rId92"/>
    <sheet name="EU MR4" sheetId="113" r:id="rId93"/>
    <sheet name="PŘÍLOHA XXXI" sheetId="62" r:id="rId94"/>
    <sheet name="EU ORA" sheetId="63" r:id="rId95"/>
    <sheet name="EU OR1" sheetId="64" r:id="rId96"/>
    <sheet name="PŘÍLOHA XXXIII" sheetId="65" r:id="rId97"/>
    <sheet name="EU REMA" sheetId="66" r:id="rId98"/>
    <sheet name="EU REM1" sheetId="67" r:id="rId99"/>
    <sheet name="EU REM2" sheetId="68" r:id="rId100"/>
    <sheet name="EU REM3" sheetId="69" r:id="rId101"/>
    <sheet name="EU REM4" sheetId="70" r:id="rId102"/>
    <sheet name="EU REM5" sheetId="71" r:id="rId103"/>
    <sheet name="PŘÍLOHA XXXV" sheetId="72" r:id="rId104"/>
    <sheet name="EU AE1" sheetId="73" r:id="rId105"/>
    <sheet name="EU AE2" sheetId="74" r:id="rId106"/>
    <sheet name=" EU AE3" sheetId="75" r:id="rId107"/>
    <sheet name="EU AE4" sheetId="76" r:id="rId108"/>
    <sheet name="EBA_GL_2018_01" sheetId="117" r:id="rId109"/>
    <sheet name="IFRS9 (468)" sheetId="116" r:id="rId110"/>
  </sheets>
  <definedNames>
    <definedName name="_ftn1" localSheetId="87">'EU MR1'!$F$13</definedName>
    <definedName name="_ftnref1" localSheetId="87">'EU MR1'!$F$10</definedName>
    <definedName name="_Toc483499698" localSheetId="12">'EU LI1 '!$C$2</definedName>
    <definedName name="_Toc483499734" localSheetId="91">'EU MR3'!#REF!</definedName>
    <definedName name="_Toc483499735" localSheetId="92">'EU MR4'!#REF!</definedName>
    <definedName name="_Toc510626265" localSheetId="108">EBA_GL_2018_01!#REF!</definedName>
    <definedName name="_Toc510626265" localSheetId="2">'PŘÍLOHA I'!#REF!</definedName>
    <definedName name="_Toc510626265" localSheetId="9">'PŘÍLOHA III'!#REF!</definedName>
    <definedName name="_Toc510626265" localSheetId="22">'PŘÍLOHA IX'!#REF!</definedName>
    <definedName name="_Toc510626265" localSheetId="11">'PŘÍLOHA V'!#REF!</definedName>
    <definedName name="_Toc510626265" localSheetId="18">'PŘÍLOHA VII'!#REF!</definedName>
    <definedName name="_Toc510626265" localSheetId="25">'PŘÍLOHA XI'!#REF!</definedName>
    <definedName name="_Toc510626265" localSheetId="30">'PŘÍLOHA XIII'!#REF!</definedName>
    <definedName name="_Toc510626265" localSheetId="53">'PŘÍLOHA XIX'!#REF!</definedName>
    <definedName name="_Toc510626265" localSheetId="35">'PŘÍLOHA XV'!#REF!</definedName>
    <definedName name="_Toc510626265" localSheetId="50">'PŘÍLOHA XVII'!#REF!</definedName>
    <definedName name="_Toc510626265" localSheetId="57">'PŘÍLOHA XXI'!#REF!</definedName>
    <definedName name="_Toc510626265" localSheetId="66">'PŘÍLOHA XXIII'!#REF!</definedName>
    <definedName name="_Toc510626265" localSheetId="85">'PŘÍLOHA XXIX'!#REF!</definedName>
    <definedName name="_Toc510626265" localSheetId="68">'PŘÍLOHA XXV'!#REF!</definedName>
    <definedName name="_Toc510626265" localSheetId="78">'PŘÍLOHA XXVII'!#REF!</definedName>
    <definedName name="_Toc510626265" localSheetId="93">'PŘÍLOHA XXXI'!#REF!</definedName>
    <definedName name="_Toc510626265" localSheetId="96">'PŘÍLOHA XXXIII'!#REF!</definedName>
    <definedName name="_Toc510626265" localSheetId="103">'PŘÍLOHA XXXV'!#REF!</definedName>
    <definedName name="_Toc510626266" localSheetId="108">EBA_GL_2018_01!#REF!</definedName>
    <definedName name="_Toc510626266" localSheetId="2">'PŘÍLOHA I'!#REF!</definedName>
    <definedName name="_Toc510626266" localSheetId="9">'PŘÍLOHA III'!#REF!</definedName>
    <definedName name="_Toc510626266" localSheetId="22">'PŘÍLOHA IX'!#REF!</definedName>
    <definedName name="_Toc510626266" localSheetId="11">'PŘÍLOHA V'!#REF!</definedName>
    <definedName name="_Toc510626266" localSheetId="18">'PŘÍLOHA VII'!#REF!</definedName>
    <definedName name="_Toc510626266" localSheetId="25">'PŘÍLOHA XI'!#REF!</definedName>
    <definedName name="_Toc510626266" localSheetId="30">'PŘÍLOHA XIII'!#REF!</definedName>
    <definedName name="_Toc510626266" localSheetId="53">'PŘÍLOHA XIX'!#REF!</definedName>
    <definedName name="_Toc510626266" localSheetId="35">'PŘÍLOHA XV'!#REF!</definedName>
    <definedName name="_Toc510626266" localSheetId="50">'PŘÍLOHA XVII'!#REF!</definedName>
    <definedName name="_Toc510626266" localSheetId="57">'PŘÍLOHA XXI'!#REF!</definedName>
    <definedName name="_Toc510626266" localSheetId="66">'PŘÍLOHA XXIII'!#REF!</definedName>
    <definedName name="_Toc510626266" localSheetId="85">'PŘÍLOHA XXIX'!#REF!</definedName>
    <definedName name="_Toc510626266" localSheetId="68">'PŘÍLOHA XXV'!#REF!</definedName>
    <definedName name="_Toc510626266" localSheetId="78">'PŘÍLOHA XXVII'!#REF!</definedName>
    <definedName name="_Toc510626266" localSheetId="93">'PŘÍLOHA XXXI'!#REF!</definedName>
    <definedName name="_Toc510626266" localSheetId="96">'PŘÍLOHA XXXIII'!#REF!</definedName>
    <definedName name="_Toc510626266" localSheetId="103">'PŘÍLOHA XXXV'!#REF!</definedName>
    <definedName name="_Toc510626267" localSheetId="108">EBA_GL_2018_01!#REF!</definedName>
    <definedName name="_Toc510626267" localSheetId="2">'PŘÍLOHA I'!#REF!</definedName>
    <definedName name="_Toc510626267" localSheetId="9">'PŘÍLOHA III'!#REF!</definedName>
    <definedName name="_Toc510626267" localSheetId="22">'PŘÍLOHA IX'!#REF!</definedName>
    <definedName name="_Toc510626267" localSheetId="11">'PŘÍLOHA V'!#REF!</definedName>
    <definedName name="_Toc510626267" localSheetId="18">'PŘÍLOHA VII'!#REF!</definedName>
    <definedName name="_Toc510626267" localSheetId="25">'PŘÍLOHA XI'!#REF!</definedName>
    <definedName name="_Toc510626267" localSheetId="30">'PŘÍLOHA XIII'!#REF!</definedName>
    <definedName name="_Toc510626267" localSheetId="53">'PŘÍLOHA XIX'!#REF!</definedName>
    <definedName name="_Toc510626267" localSheetId="35">'PŘÍLOHA XV'!#REF!</definedName>
    <definedName name="_Toc510626267" localSheetId="50">'PŘÍLOHA XVII'!#REF!</definedName>
    <definedName name="_Toc510626267" localSheetId="57">'PŘÍLOHA XXI'!#REF!</definedName>
    <definedName name="_Toc510626267" localSheetId="66">'PŘÍLOHA XXIII'!#REF!</definedName>
    <definedName name="_Toc510626267" localSheetId="85">'PŘÍLOHA XXIX'!#REF!</definedName>
    <definedName name="_Toc510626267" localSheetId="68">'PŘÍLOHA XXV'!#REF!</definedName>
    <definedName name="_Toc510626267" localSheetId="78">'PŘÍLOHA XXVII'!#REF!</definedName>
    <definedName name="_Toc510626267" localSheetId="93">'PŘÍLOHA XXXI'!#REF!</definedName>
    <definedName name="_Toc510626267" localSheetId="96">'PŘÍLOHA XXXIII'!#REF!</definedName>
    <definedName name="_Toc510626267" localSheetId="103">'PŘÍLOHA XXXV'!#REF!</definedName>
    <definedName name="_Toc510626268" localSheetId="108">EBA_GL_2018_01!#REF!</definedName>
    <definedName name="_Toc510626268" localSheetId="2">'PŘÍLOHA I'!#REF!</definedName>
    <definedName name="_Toc510626268" localSheetId="9">'PŘÍLOHA III'!#REF!</definedName>
    <definedName name="_Toc510626268" localSheetId="22">'PŘÍLOHA IX'!#REF!</definedName>
    <definedName name="_Toc510626268" localSheetId="11">'PŘÍLOHA V'!#REF!</definedName>
    <definedName name="_Toc510626268" localSheetId="18">'PŘÍLOHA VII'!#REF!</definedName>
    <definedName name="_Toc510626268" localSheetId="25">'PŘÍLOHA XI'!#REF!</definedName>
    <definedName name="_Toc510626268" localSheetId="30">'PŘÍLOHA XIII'!#REF!</definedName>
    <definedName name="_Toc510626268" localSheetId="53">'PŘÍLOHA XIX'!#REF!</definedName>
    <definedName name="_Toc510626268" localSheetId="35">'PŘÍLOHA XV'!#REF!</definedName>
    <definedName name="_Toc510626268" localSheetId="50">'PŘÍLOHA XVII'!#REF!</definedName>
    <definedName name="_Toc510626268" localSheetId="57">'PŘÍLOHA XXI'!#REF!</definedName>
    <definedName name="_Toc510626268" localSheetId="66">'PŘÍLOHA XXIII'!#REF!</definedName>
    <definedName name="_Toc510626268" localSheetId="85">'PŘÍLOHA XXIX'!#REF!</definedName>
    <definedName name="_Toc510626268" localSheetId="68">'PŘÍLOHA XXV'!#REF!</definedName>
    <definedName name="_Toc510626268" localSheetId="78">'PŘÍLOHA XXVII'!#REF!</definedName>
    <definedName name="_Toc510626268" localSheetId="93">'PŘÍLOHA XXXI'!#REF!</definedName>
    <definedName name="_Toc510626268" localSheetId="96">'PŘÍLOHA XXXIII'!#REF!</definedName>
    <definedName name="_Toc510626268" localSheetId="103">'PŘÍLOHA XXXV'!#REF!</definedName>
    <definedName name="_Toc510626269" localSheetId="108">EBA_GL_2018_01!#REF!</definedName>
    <definedName name="_Toc510626269" localSheetId="2">'PŘÍLOHA I'!#REF!</definedName>
    <definedName name="_Toc510626269" localSheetId="9">'PŘÍLOHA III'!#REF!</definedName>
    <definedName name="_Toc510626269" localSheetId="22">'PŘÍLOHA IX'!#REF!</definedName>
    <definedName name="_Toc510626269" localSheetId="11">'PŘÍLOHA V'!#REF!</definedName>
    <definedName name="_Toc510626269" localSheetId="18">'PŘÍLOHA VII'!#REF!</definedName>
    <definedName name="_Toc510626269" localSheetId="25">'PŘÍLOHA XI'!#REF!</definedName>
    <definedName name="_Toc510626269" localSheetId="30">'PŘÍLOHA XIII'!#REF!</definedName>
    <definedName name="_Toc510626269" localSheetId="53">'PŘÍLOHA XIX'!#REF!</definedName>
    <definedName name="_Toc510626269" localSheetId="35">'PŘÍLOHA XV'!#REF!</definedName>
    <definedName name="_Toc510626269" localSheetId="50">'PŘÍLOHA XVII'!#REF!</definedName>
    <definedName name="_Toc510626269" localSheetId="57">'PŘÍLOHA XXI'!#REF!</definedName>
    <definedName name="_Toc510626269" localSheetId="66">'PŘÍLOHA XXIII'!#REF!</definedName>
    <definedName name="_Toc510626269" localSheetId="85">'PŘÍLOHA XXIX'!#REF!</definedName>
    <definedName name="_Toc510626269" localSheetId="68">'PŘÍLOHA XXV'!#REF!</definedName>
    <definedName name="_Toc510626269" localSheetId="78">'PŘÍLOHA XXVII'!#REF!</definedName>
    <definedName name="_Toc510626269" localSheetId="93">'PŘÍLOHA XXXI'!#REF!</definedName>
    <definedName name="_Toc510626269" localSheetId="96">'PŘÍLOHA XXXIII'!#REF!</definedName>
    <definedName name="_Toc510626269" localSheetId="103">'PŘÍLOHA XXXV'!#REF!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19">'EU CC1'!$4:$4</definedName>
    <definedName name="_xlnm.Print_Area" localSheetId="52">'EU CR3'!$B$1:$J$14</definedName>
    <definedName name="_xlnm.Print_Area" localSheetId="60">'EU CR6-A'!$A$2:$J$24</definedName>
    <definedName name="_xlnm.Print_Area" localSheetId="61">'EU CR7'!$B$2:$H$27</definedName>
    <definedName name="_xlnm.Print_Area" localSheetId="64">'EU CR9'!$B$4:$J$51</definedName>
    <definedName name="_xlnm.Print_Area" localSheetId="65">'EU CR9.1'!$B$2:$I$30</definedName>
    <definedName name="_xlnm.Print_Area" localSheetId="29">'EU LRA'!$B$2:$D$9</definedName>
    <definedName name="_xlnm.Print_Area" localSheetId="19">'EU CC1'!$B$4:$E$124</definedName>
    <definedName name="_xlnm.Print_Area" localSheetId="12">'EU LI1 '!$B$2:$J$25</definedName>
    <definedName name="_xlnm.Print_Area" localSheetId="26">'EU LR1 – LRSum'!$B$2:$D$21</definedName>
    <definedName name="_xlnm.Print_Area" localSheetId="27">'EU LR2 – LRCom'!$B$2:$E$72</definedName>
    <definedName name="_xlnm.Print_Area" localSheetId="28">'EU LR3 – LRSpl'!$B$2:$D$17</definedName>
    <definedName name="_xlnm.Print_Area" localSheetId="84">'EU SEC5'!$A$1:$E$19</definedName>
    <definedName name="_xlnm.Print_Area" localSheetId="1">OBSAH!$B$1:$I$128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8" i="20" l="1"/>
  <c r="D46" i="20"/>
  <c r="D47" i="20" s="1"/>
  <c r="D68" i="20" s="1"/>
  <c r="E44" i="1"/>
  <c r="D44" i="1"/>
  <c r="F39" i="1"/>
  <c r="F35" i="1"/>
  <c r="F31" i="1"/>
  <c r="F9" i="1"/>
  <c r="F8" i="1"/>
  <c r="F44" i="1" l="1"/>
  <c r="D89" i="20"/>
</calcChain>
</file>

<file path=xl/sharedStrings.xml><?xml version="1.0" encoding="utf-8"?>
<sst xmlns="http://schemas.openxmlformats.org/spreadsheetml/2006/main" count="3578" uniqueCount="1914">
  <si>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</si>
  <si>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</si>
  <si>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</si>
  <si>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</si>
  <si>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</si>
  <si>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</si>
  <si>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</si>
  <si>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</si>
  <si>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</si>
  <si>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</si>
  <si>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</si>
  <si>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</si>
  <si>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</si>
  <si>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</si>
  <si>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</si>
  <si>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</si>
  <si>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</si>
  <si>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</si>
  <si>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</si>
  <si>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</si>
  <si>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</si>
  <si>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</si>
  <si>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</si>
  <si>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</si>
  <si>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</si>
  <si>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</si>
  <si>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</si>
  <si>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</si>
  <si>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</si>
  <si>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</si>
  <si>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</si>
  <si>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</si>
  <si>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</si>
  <si>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</si>
  <si>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</si>
  <si>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</si>
  <si>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</si>
  <si>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</si>
  <si>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</si>
  <si>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</si>
  <si>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</si>
  <si>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</si>
  <si>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</si>
  <si>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</si>
  <si>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</si>
  <si>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</si>
  <si>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</si>
  <si>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</si>
  <si>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</si>
  <si>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</si>
  <si>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</si>
  <si>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</si>
  <si>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</si>
  <si>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</si>
  <si>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</si>
  <si>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</si>
  <si>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</si>
  <si>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</si>
  <si>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</si>
  <si>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</si>
  <si>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</si>
  <si>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</si>
  <si>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</si>
  <si>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</si>
  <si>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</si>
  <si>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</si>
  <si>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</si>
  <si>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</si>
  <si>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</si>
  <si>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</si>
  <si>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</si>
  <si>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</si>
  <si>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</si>
  <si>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</si>
  <si>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</si>
  <si>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</si>
  <si>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</si>
  <si>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</si>
  <si>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</si>
  <si>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</si>
  <si>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</si>
  <si>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</si>
  <si>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</si>
  <si>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</si>
  <si>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</si>
  <si>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</si>
  <si>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</si>
  <si>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</si>
  <si>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</si>
  <si>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</si>
  <si>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</si>
  <si>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</si>
  <si>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</si>
  <si>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</si>
  <si>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</si>
  <si>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</si>
  <si>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</si>
  <si>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</si>
  <si>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</si>
  <si>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</si>
  <si>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</si>
  <si>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</si>
  <si>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</si>
  <si>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</si>
  <si>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</si>
  <si>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</si>
  <si>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</si>
  <si>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</si>
  <si>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</si>
  <si>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</si>
  <si>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</si>
  <si>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</si>
  <si>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</si>
  <si>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</si>
  <si>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</si>
  <si>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</si>
  <si>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</si>
  <si>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Přístup k hodnocení přiměřenosti vnitřně stanoveného kapitálu</t>
  </si>
  <si>
    <t>Čl. 438 písm. c) CRR</t>
  </si>
  <si>
    <t>(b)</t>
  </si>
  <si>
    <t>Na vyžádání daného příslušného orgánu výsledek interního postupu pro hodnocení kapitálové přiměřenosti instituce</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</si>
  <si>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</si>
  <si>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</si>
  <si>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</si>
  <si>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</si>
  <si>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</si>
  <si>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</si>
  <si>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</si>
  <si>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</si>
  <si>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</si>
  <si>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</si>
  <si>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</si>
  <si>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</si>
  <si>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</si>
  <si>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</si>
  <si>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</si>
  <si>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</si>
  <si>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</si>
  <si>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</si>
  <si>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</si>
  <si>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</si>
  <si>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</si>
  <si>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</si>
  <si>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</si>
  <si>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</si>
  <si>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</si>
  <si>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</si>
  <si>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</si>
  <si>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</si>
  <si>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</si>
  <si>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</si>
  <si>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</si>
  <si>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</si>
  <si>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</si>
  <si>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</si>
  <si>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</si>
  <si>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</si>
  <si>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</si>
  <si>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</si>
  <si>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</si>
  <si>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</si>
  <si>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</si>
  <si>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</si>
  <si>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</si>
  <si>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</si>
  <si>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</si>
  <si>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</si>
  <si>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</si>
  <si>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</si>
  <si>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</si>
  <si>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</si>
  <si>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</si>
  <si>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</si>
  <si>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</si>
  <si>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</si>
  <si>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</si>
  <si>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</si>
  <si>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</si>
  <si>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</si>
  <si>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</si>
  <si>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</si>
  <si>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</si>
  <si>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</si>
  <si>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</si>
  <si>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</si>
  <si>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</si>
  <si>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</si>
  <si>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</si>
  <si>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</si>
  <si>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</si>
  <si>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</si>
  <si>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</si>
  <si>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</si>
  <si>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</si>
  <si>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</si>
  <si>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</si>
  <si>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</si>
  <si>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</si>
  <si>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</si>
  <si>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</si>
  <si>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</si>
  <si>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</si>
  <si>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</si>
  <si>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</si>
  <si>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</si>
  <si>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</si>
  <si>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</si>
  <si>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</si>
  <si>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</si>
  <si>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</si>
  <si>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</si>
  <si>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</si>
  <si>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</si>
  <si>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</si>
  <si>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</si>
  <si>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</si>
  <si>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</si>
  <si>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</si>
  <si>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</si>
  <si>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</si>
  <si>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</si>
  <si>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</si>
  <si>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</si>
  <si>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</si>
  <si>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</si>
  <si>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</si>
  <si>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</si>
  <si>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</si>
  <si>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</si>
  <si>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</si>
  <si>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</si>
  <si>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</si>
  <si>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</si>
  <si>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</si>
  <si>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</si>
  <si>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</si>
  <si>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</si>
  <si>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</si>
  <si>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</si>
  <si>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</si>
  <si>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</si>
  <si>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</si>
  <si>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</si>
  <si>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</si>
  <si>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</si>
  <si>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</si>
  <si>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</si>
  <si>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</si>
  <si>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</si>
  <si>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</si>
  <si>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</si>
  <si>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</si>
  <si>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</si>
  <si>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</si>
  <si>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</si>
  <si>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</si>
  <si>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</si>
  <si>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</si>
  <si>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</si>
  <si>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</si>
  <si>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</si>
  <si>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</si>
  <si>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</si>
  <si>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</si>
  <si>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</si>
  <si>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</si>
  <si>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</si>
  <si>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</si>
  <si>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</si>
  <si>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</si>
  <si>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</si>
  <si>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</si>
  <si>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</si>
  <si>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</si>
  <si>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</si>
  <si>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</si>
  <si>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</si>
  <si>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</si>
  <si>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</si>
  <si>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</si>
  <si>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</si>
  <si>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</si>
  <si>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</si>
  <si>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</si>
  <si>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</si>
  <si>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</si>
  <si>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</si>
  <si>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</si>
  <si>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</si>
  <si>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</si>
  <si>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</si>
  <si>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</si>
  <si>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</si>
  <si>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</si>
  <si>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</si>
  <si>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</si>
  <si>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</si>
  <si>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</si>
  <si>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</si>
  <si>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</si>
  <si>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</si>
  <si>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</si>
  <si>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</si>
  <si>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</si>
  <si>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</si>
  <si>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</si>
  <si>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</si>
  <si>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</si>
  <si>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</si>
  <si>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</si>
  <si>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</si>
  <si>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</si>
  <si>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</si>
  <si>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</si>
  <si>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</si>
  <si>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</si>
  <si>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</si>
  <si>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</si>
  <si>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</si>
  <si>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</si>
  <si>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</si>
  <si>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</si>
  <si>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</si>
  <si>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</si>
  <si>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</si>
  <si>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</si>
  <si>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</si>
  <si>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</si>
  <si>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</si>
  <si>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</si>
  <si>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</si>
  <si>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</si>
  <si>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</si>
  <si>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</si>
  <si>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</si>
  <si>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</si>
  <si>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</si>
  <si>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</si>
  <si>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</si>
  <si>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</si>
  <si>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</si>
  <si>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</si>
  <si>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</si>
  <si>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</si>
  <si>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</si>
  <si>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</si>
  <si>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</si>
  <si>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</si>
  <si>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</si>
  <si>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</si>
  <si>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</si>
  <si>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</si>
  <si>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</si>
  <si>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</si>
  <si>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</si>
  <si>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</si>
  <si>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</si>
  <si>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</si>
  <si>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</si>
  <si>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</si>
  <si>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</si>
  <si>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</si>
  <si>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</si>
  <si>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</si>
  <si>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</si>
  <si>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</si>
  <si>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</si>
  <si>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</si>
  <si>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</si>
  <si>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</si>
  <si>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</si>
  <si>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</si>
  <si>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</si>
  <si>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</si>
  <si>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</si>
  <si>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</si>
  <si>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</si>
  <si>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</si>
  <si>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</si>
  <si>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</si>
  <si>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</si>
  <si>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</si>
  <si>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</si>
  <si>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</si>
  <si>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</si>
  <si>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</si>
  <si>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</si>
  <si>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</si>
  <si>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</si>
  <si>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</si>
  <si>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</si>
  <si>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</si>
  <si>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</si>
  <si>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</si>
  <si>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</si>
  <si>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</si>
  <si>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</si>
  <si>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</si>
  <si>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</si>
  <si>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</si>
  <si>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</si>
  <si>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</si>
  <si>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</si>
  <si>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</si>
  <si>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</si>
  <si>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</si>
  <si>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</si>
  <si>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</si>
  <si>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</si>
  <si>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</si>
  <si>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</si>
  <si>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</si>
  <si>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</si>
  <si>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</si>
  <si>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</si>
  <si>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</si>
  <si>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</si>
  <si>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</si>
  <si>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</si>
  <si>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</si>
  <si>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</si>
  <si>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</si>
  <si>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</si>
  <si>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</si>
  <si>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</si>
  <si>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</si>
  <si>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</si>
  <si>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</si>
  <si>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</si>
  <si>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</si>
  <si>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</si>
  <si>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</si>
  <si>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</si>
  <si>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</si>
  <si>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</si>
  <si>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</si>
  <si>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</si>
  <si>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</si>
  <si>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</si>
  <si>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</si>
  <si>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</si>
  <si>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</si>
  <si>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</si>
  <si>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</si>
  <si>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</si>
  <si>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</si>
  <si>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</si>
  <si>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</si>
  <si>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</si>
  <si>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</si>
  <si>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</si>
  <si>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</si>
  <si>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</si>
  <si>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</si>
  <si>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</si>
  <si>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</si>
  <si>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</si>
  <si>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</si>
  <si>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</si>
  <si>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</si>
  <si>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</si>
  <si>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</si>
  <si>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</si>
  <si>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</si>
  <si>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</si>
  <si>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</si>
  <si>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</si>
  <si>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</si>
  <si>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</si>
  <si>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</si>
  <si>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</si>
  <si>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</si>
  <si>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</si>
  <si>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</si>
  <si>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</si>
  <si>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</si>
  <si>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</si>
  <si>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</si>
  <si>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</si>
  <si>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</si>
  <si>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</si>
  <si>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</si>
  <si>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</si>
  <si>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</si>
  <si>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</si>
  <si>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</si>
  <si>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</si>
  <si>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</si>
  <si>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</si>
  <si>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</si>
  <si>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</si>
  <si>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</si>
  <si>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</si>
  <si>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</si>
  <si>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</si>
  <si>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</si>
  <si>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</si>
  <si>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</si>
  <si>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</si>
  <si>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</si>
  <si>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</si>
  <si>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</si>
  <si>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</si>
  <si>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</si>
  <si>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</si>
  <si>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</si>
  <si>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</si>
  <si>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</si>
  <si>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</si>
  <si>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</si>
  <si>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</si>
  <si>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</si>
  <si>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</si>
  <si>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</si>
  <si>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</si>
  <si>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</si>
  <si>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</si>
  <si>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</si>
  <si>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</si>
  <si>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</si>
  <si>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</si>
  <si>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</si>
  <si>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</si>
  <si>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</si>
  <si>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</si>
  <si>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</si>
  <si>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</si>
  <si>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</si>
  <si>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</si>
  <si>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</si>
  <si>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</si>
  <si>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</si>
  <si>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</si>
  <si>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</si>
  <si>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</si>
  <si>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</si>
  <si>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</si>
  <si>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</si>
  <si>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</si>
  <si>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</si>
  <si>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</si>
  <si>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</si>
  <si>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</si>
  <si>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</si>
  <si>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</si>
  <si>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</si>
  <si>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</si>
  <si>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</si>
  <si>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</si>
  <si>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</si>
  <si>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</si>
  <si>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</si>
  <si>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</si>
  <si>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</si>
  <si>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</si>
  <si>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</si>
  <si>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</si>
  <si>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</si>
  <si>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</si>
  <si>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</si>
  <si>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</si>
  <si>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</si>
  <si>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</si>
  <si>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</si>
  <si>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</si>
  <si>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</si>
  <si>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</si>
  <si>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</si>
  <si>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</si>
  <si>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</si>
  <si>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</si>
  <si>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</si>
  <si>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</si>
  <si>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</si>
  <si>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</si>
  <si>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</si>
  <si>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</si>
  <si>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</si>
  <si>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</si>
  <si>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</si>
  <si>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</si>
  <si>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</si>
  <si>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</si>
  <si>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</si>
  <si>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</si>
  <si>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</si>
  <si>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</si>
  <si>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</si>
  <si>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</si>
  <si>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</si>
  <si>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</si>
  <si>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</si>
  <si>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</si>
  <si>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</si>
  <si>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</si>
  <si>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</si>
  <si>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</si>
  <si>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</si>
  <si>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</si>
  <si>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</si>
  <si>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</si>
  <si>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</si>
  <si>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</si>
  <si>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</si>
  <si>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</si>
  <si>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</si>
  <si>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</si>
  <si>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</si>
  <si>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</si>
  <si>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</si>
  <si>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</si>
  <si>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</si>
  <si>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</si>
  <si>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</si>
  <si>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</si>
  <si>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</si>
  <si>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</si>
  <si>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</si>
  <si>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</si>
  <si>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</si>
  <si>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</si>
  <si>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</si>
  <si>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</si>
  <si>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</si>
  <si>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</si>
  <si>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</si>
  <si>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</si>
  <si>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</si>
  <si>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</si>
  <si>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</si>
  <si>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</si>
  <si>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</si>
  <si>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</si>
  <si>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</si>
  <si>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</si>
  <si>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</si>
  <si>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</si>
  <si>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</si>
  <si>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</si>
  <si>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</si>
  <si>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</si>
  <si>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</si>
  <si>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</si>
  <si>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</si>
  <si>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</si>
  <si>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</si>
  <si>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</si>
  <si>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</si>
  <si>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</si>
  <si>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</si>
  <si>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</si>
  <si>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</si>
  <si>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</si>
  <si>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</si>
  <si>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</si>
  <si>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</si>
  <si>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</si>
  <si>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</si>
  <si>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</si>
  <si>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</si>
  <si>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</si>
  <si>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</si>
  <si>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</si>
  <si>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</si>
  <si>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</si>
  <si>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</si>
  <si>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</si>
  <si>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</si>
  <si>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</si>
  <si>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</si>
  <si>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</si>
  <si>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</si>
  <si>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</si>
  <si>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</si>
  <si>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</si>
  <si>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</si>
  <si>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</si>
  <si>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</si>
  <si>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</si>
  <si>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</si>
  <si>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</si>
  <si>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</si>
  <si>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</si>
  <si>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</si>
  <si>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</si>
  <si>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</si>
  <si>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</si>
  <si>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</si>
  <si>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</si>
  <si>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</si>
  <si>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</si>
  <si>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</si>
  <si>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</si>
  <si>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</si>
  <si>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</si>
  <si>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</si>
  <si>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</si>
  <si>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</si>
  <si>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</si>
  <si>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</si>
  <si>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</si>
  <si>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</si>
  <si>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</si>
  <si>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</si>
  <si>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</si>
  <si>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</si>
  <si>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</si>
  <si>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</si>
  <si>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</si>
  <si>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</si>
  <si>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</si>
  <si>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</si>
  <si>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</si>
  <si>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</si>
  <si>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</si>
  <si>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</si>
  <si>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</si>
  <si>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</si>
  <si>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</si>
  <si>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</si>
  <si>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</si>
  <si>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</si>
  <si>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</si>
  <si>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</si>
  <si>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</si>
  <si>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</si>
  <si>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</si>
  <si>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</si>
  <si>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</si>
  <si>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</si>
  <si>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</si>
  <si>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</si>
  <si>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</si>
  <si>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</si>
  <si>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</si>
  <si>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</si>
  <si>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</si>
  <si>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</si>
  <si>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</si>
  <si>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</si>
  <si>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</si>
  <si>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</si>
  <si>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</si>
  <si>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</si>
  <si>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</si>
  <si>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</si>
  <si>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</si>
  <si>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</si>
  <si>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</si>
  <si>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</si>
  <si>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</si>
  <si>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</si>
  <si>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</si>
  <si>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</si>
  <si>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</si>
  <si>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</si>
  <si>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</si>
  <si>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</si>
  <si>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</si>
  <si>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</si>
  <si>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</si>
  <si>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</si>
  <si>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</si>
  <si>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</si>
  <si>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</si>
  <si>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</si>
  <si>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</si>
  <si>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</si>
  <si>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</si>
  <si>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</si>
  <si>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</si>
  <si>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</si>
  <si>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</si>
  <si>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</si>
  <si>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</si>
  <si>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</si>
  <si>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</si>
  <si>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</si>
  <si>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</si>
  <si>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</si>
  <si>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</si>
  <si>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</si>
  <si>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</si>
  <si>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</si>
  <si>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</si>
  <si>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</si>
  <si>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</si>
  <si>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</si>
  <si>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</si>
  <si>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</si>
  <si>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</si>
  <si>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</si>
  <si>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</si>
  <si>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</si>
  <si>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</si>
  <si>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</si>
  <si>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</si>
  <si>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</si>
  <si>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</si>
  <si>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</si>
  <si>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</si>
  <si>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</si>
  <si>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</si>
  <si>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</si>
  <si>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</si>
  <si>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</si>
  <si>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</si>
  <si>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</si>
  <si>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</si>
  <si>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</si>
  <si>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</si>
  <si>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</si>
  <si>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</si>
  <si>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</si>
  <si>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</si>
  <si>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</si>
  <si>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</si>
  <si>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</si>
  <si>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</si>
  <si>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</si>
  <si>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</si>
  <si>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</si>
  <si>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</si>
  <si>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</si>
  <si>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</si>
  <si>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</si>
  <si>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</si>
  <si>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</si>
  <si>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</si>
  <si>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</si>
  <si>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</si>
  <si>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</si>
  <si>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</si>
  <si>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</si>
  <si>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</si>
  <si>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</si>
  <si>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</si>
  <si>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</si>
  <si>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</si>
  <si>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</si>
  <si>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</si>
  <si>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</si>
  <si>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</si>
  <si>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</si>
  <si>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</si>
  <si>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</si>
  <si>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</si>
  <si>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</si>
  <si>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</si>
  <si>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</si>
  <si>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</si>
  <si>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</si>
  <si>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</si>
  <si>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</si>
  <si>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</si>
  <si>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</si>
  <si>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</si>
  <si>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</si>
  <si>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</si>
  <si>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</si>
  <si>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</si>
  <si>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</si>
  <si>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</si>
  <si>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</si>
  <si>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</si>
  <si>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</si>
  <si>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</si>
  <si>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</si>
  <si>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</si>
  <si>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</si>
  <si>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</si>
  <si>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</si>
  <si>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</si>
  <si>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</si>
  <si>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</si>
  <si>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</si>
  <si>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</si>
  <si>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</si>
  <si>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</si>
  <si>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</si>
  <si>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</si>
  <si>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</si>
  <si>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</si>
  <si>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</si>
  <si>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</si>
  <si>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</si>
  <si>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</si>
  <si>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</si>
  <si>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</si>
  <si>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</si>
  <si>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</si>
  <si>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</si>
  <si>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</si>
  <si>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</si>
  <si>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</si>
  <si>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</si>
  <si>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</si>
  <si>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</si>
  <si>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</si>
  <si>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</si>
  <si>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</si>
  <si>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</si>
  <si>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</si>
  <si>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</si>
  <si>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</si>
  <si>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</si>
  <si>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</si>
  <si>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</si>
  <si>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</si>
  <si>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</si>
  <si>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</si>
  <si>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</si>
  <si>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</si>
  <si>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</si>
  <si>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</si>
  <si>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</si>
  <si>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</si>
  <si>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</si>
  <si>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</si>
  <si>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</si>
  <si>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</si>
  <si>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</si>
  <si>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</si>
  <si>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</si>
  <si>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</si>
  <si>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</si>
  <si>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</si>
  <si>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</si>
  <si>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</si>
  <si>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</si>
  <si>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</si>
  <si>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</si>
  <si>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</si>
  <si>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</si>
  <si>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</si>
  <si>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</si>
  <si>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</si>
  <si>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</si>
  <si>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</si>
  <si>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</si>
  <si>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</si>
  <si>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</si>
  <si>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</si>
  <si>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</si>
  <si>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</si>
  <si>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</si>
  <si>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</si>
  <si>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</si>
  <si>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</si>
  <si>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</si>
  <si>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</si>
  <si>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</si>
  <si>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</si>
  <si>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</si>
  <si>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</si>
  <si>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</si>
  <si>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</si>
  <si>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</si>
  <si>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</si>
  <si>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</si>
  <si>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</si>
  <si>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</si>
  <si>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</si>
  <si>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</si>
  <si>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</si>
  <si>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</si>
  <si>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</si>
  <si>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</si>
  <si>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</si>
  <si>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</si>
  <si>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</si>
  <si>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</si>
  <si>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</si>
  <si>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</si>
  <si>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(dd/mm/rrrr)</t>
  </si>
  <si>
    <t>List</t>
  </si>
  <si>
    <t>EU OV1</t>
  </si>
  <si>
    <t>EU KM1</t>
  </si>
  <si>
    <t>EU INS1</t>
  </si>
  <si>
    <t>EU INS2</t>
  </si>
  <si>
    <t>EU OVC</t>
  </si>
  <si>
    <t>EU OVA</t>
  </si>
  <si>
    <t>EU OVB</t>
  </si>
  <si>
    <t>EU LI1</t>
  </si>
  <si>
    <t>EU LI2</t>
  </si>
  <si>
    <t>EU LI3</t>
  </si>
  <si>
    <t>EU LIA</t>
  </si>
  <si>
    <t>EU LIB</t>
  </si>
  <si>
    <t>EU PV1</t>
  </si>
  <si>
    <t>EU CC1</t>
  </si>
  <si>
    <t>EU CC2</t>
  </si>
  <si>
    <t>EU CCA</t>
  </si>
  <si>
    <t>EU CCyB1</t>
  </si>
  <si>
    <t>EU CCyB2</t>
  </si>
  <si>
    <t>EU LR1 - LRSum</t>
  </si>
  <si>
    <t>EU LR2 - LRCom</t>
  </si>
  <si>
    <t>EU LR3 - LRSpl</t>
  </si>
  <si>
    <t>EU LRA</t>
  </si>
  <si>
    <t>EU LIQA</t>
  </si>
  <si>
    <t>EU LIQ1</t>
  </si>
  <si>
    <t>EU LIQB</t>
  </si>
  <si>
    <t>EU LIQ2</t>
  </si>
  <si>
    <t>EU CRA</t>
  </si>
  <si>
    <t>EU CRB</t>
  </si>
  <si>
    <t>EU CR1</t>
  </si>
  <si>
    <t>EU CR1-A</t>
  </si>
  <si>
    <t>EU CR2</t>
  </si>
  <si>
    <t>EU CR2a</t>
  </si>
  <si>
    <t>EU CQ1</t>
  </si>
  <si>
    <t>EU CQ2</t>
  </si>
  <si>
    <t>EU CQ3</t>
  </si>
  <si>
    <t>EU CQ4</t>
  </si>
  <si>
    <t>EU CQ5</t>
  </si>
  <si>
    <t>EU CQ6</t>
  </si>
  <si>
    <t>EU CQ7</t>
  </si>
  <si>
    <t>EU CQ8</t>
  </si>
  <si>
    <t>EU CRC</t>
  </si>
  <si>
    <t>EU CR3</t>
  </si>
  <si>
    <t>EU CRD</t>
  </si>
  <si>
    <t>EU CR4</t>
  </si>
  <si>
    <t>EU CR5</t>
  </si>
  <si>
    <t>EU CRE</t>
  </si>
  <si>
    <t>EU CR6</t>
  </si>
  <si>
    <t>EU CR6-A</t>
  </si>
  <si>
    <t>EU CR7</t>
  </si>
  <si>
    <t>EU CR7-A</t>
  </si>
  <si>
    <t>EU CR8</t>
  </si>
  <si>
    <t>CR9</t>
  </si>
  <si>
    <t>CR9.1</t>
  </si>
  <si>
    <t>EU CR10</t>
  </si>
  <si>
    <t>EU CCRA</t>
  </si>
  <si>
    <t>EU CCR1</t>
  </si>
  <si>
    <t>EU CCR2</t>
  </si>
  <si>
    <t>EU CCR3</t>
  </si>
  <si>
    <t>EU CCR4</t>
  </si>
  <si>
    <t>EU CCR5</t>
  </si>
  <si>
    <t>EU CCR6</t>
  </si>
  <si>
    <t>EU CCR7</t>
  </si>
  <si>
    <t>EU CCR8</t>
  </si>
  <si>
    <t>EU SECA</t>
  </si>
  <si>
    <t>EU SEC1</t>
  </si>
  <si>
    <t>EU SEC2</t>
  </si>
  <si>
    <t>EU SEC3</t>
  </si>
  <si>
    <t>EU SEC4</t>
  </si>
  <si>
    <t>EU SEC5</t>
  </si>
  <si>
    <t>EU MRA</t>
  </si>
  <si>
    <t>EU MR1</t>
  </si>
  <si>
    <t>EU MRB</t>
  </si>
  <si>
    <t>EU MR2-A</t>
  </si>
  <si>
    <t>EU MR2-B</t>
  </si>
  <si>
    <t>EU MR3</t>
  </si>
  <si>
    <t>EU MR4</t>
  </si>
  <si>
    <t>EU ORA</t>
  </si>
  <si>
    <t>EU OR1</t>
  </si>
  <si>
    <t>EU  REMA</t>
  </si>
  <si>
    <t>EU REM1</t>
  </si>
  <si>
    <t>EU REM2</t>
  </si>
  <si>
    <t>EU REM3</t>
  </si>
  <si>
    <t>EU REM4</t>
  </si>
  <si>
    <t>EU REM5</t>
  </si>
  <si>
    <t>EU AE1</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</si>
  <si>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</si>
  <si>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</si>
  <si>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</si>
  <si>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</si>
  <si>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</si>
  <si>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</si>
  <si>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</si>
  <si>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</si>
  <si>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</si>
  <si>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</si>
  <si>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</si>
  <si>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</si>
  <si>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</si>
  <si>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t>Článek 454 CRR</t>
  </si>
  <si>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</si>
  <si>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</si>
  <si>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</si>
  <si>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</si>
  <si>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</si>
  <si>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</si>
  <si>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</si>
  <si>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</si>
  <si>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</si>
  <si>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</si>
  <si>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</si>
  <si>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</si>
  <si>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</si>
  <si>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</si>
  <si>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</si>
  <si>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</si>
  <si>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</si>
  <si>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</si>
  <si>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</si>
  <si>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</si>
  <si>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</si>
  <si>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</si>
  <si>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</si>
  <si>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</si>
  <si>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</si>
  <si>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</si>
  <si>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</si>
  <si>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</si>
  <si>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</si>
  <si>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</si>
  <si>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</si>
  <si>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</si>
  <si>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</si>
  <si>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</si>
  <si>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</si>
  <si>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</si>
  <si>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</si>
  <si>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</si>
  <si>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</si>
  <si>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</si>
  <si>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</si>
  <si>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</si>
  <si>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</si>
  <si>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</si>
  <si>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</si>
  <si>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</si>
  <si>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</si>
  <si>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</si>
  <si>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</si>
  <si>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</si>
  <si>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</si>
  <si>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</si>
  <si>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</si>
  <si>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</si>
  <si>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</si>
  <si>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</si>
  <si>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</si>
  <si>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</si>
  <si>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</si>
  <si>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</si>
  <si>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</si>
  <si>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</si>
  <si>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</si>
  <si>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</si>
  <si>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</si>
  <si>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</si>
  <si>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</si>
  <si>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</si>
  <si>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</si>
  <si>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</si>
  <si>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</si>
  <si>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</si>
  <si>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</si>
  <si>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</si>
  <si>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</si>
  <si>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</si>
  <si>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</si>
  <si>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</si>
  <si>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</si>
  <si>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</si>
  <si>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</si>
  <si>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</si>
  <si>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</si>
  <si>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</si>
  <si>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</si>
  <si>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</si>
  <si>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</si>
  <si>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</si>
  <si>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</si>
  <si>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</si>
  <si>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</si>
  <si>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</si>
  <si>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</si>
  <si>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</si>
  <si>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</si>
  <si>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</si>
  <si>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</si>
  <si>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</si>
  <si>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</si>
  <si>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</si>
  <si>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</si>
  <si>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</si>
  <si>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</si>
  <si>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</si>
  <si>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</si>
  <si>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</si>
  <si>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</si>
  <si>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</si>
  <si>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</si>
  <si>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</si>
  <si>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</si>
  <si>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</si>
  <si>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</si>
  <si>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</si>
  <si>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</si>
  <si>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</si>
  <si>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</si>
  <si>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</si>
  <si>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</si>
  <si>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</si>
  <si>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</si>
  <si>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</si>
  <si>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</si>
  <si>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</si>
  <si>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</si>
  <si>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</si>
  <si>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</si>
  <si>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</si>
  <si>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</si>
  <si>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</si>
  <si>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</si>
  <si>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</si>
  <si>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</si>
  <si>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</si>
  <si>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</si>
  <si>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</si>
  <si>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</si>
  <si>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</si>
  <si>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</si>
  <si>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</si>
  <si>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</si>
  <si>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</si>
  <si>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</si>
  <si>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</si>
  <si>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</si>
  <si>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</si>
  <si>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</si>
  <si>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</si>
  <si>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</si>
  <si>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</si>
  <si>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</si>
  <si>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</si>
  <si>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</si>
  <si>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</si>
  <si>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</si>
  <si>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</si>
  <si>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</si>
  <si>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</si>
  <si>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</si>
  <si>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</si>
  <si>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</si>
  <si>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</si>
  <si>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</si>
  <si>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</si>
  <si>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</si>
  <si>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</si>
  <si>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</si>
  <si>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</si>
  <si>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</si>
  <si>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</si>
  <si>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</si>
  <si>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</si>
  <si>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</si>
  <si>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</si>
  <si>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</si>
  <si>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</si>
  <si>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</si>
  <si>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</si>
  <si>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</si>
  <si>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</si>
  <si>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</si>
  <si>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</si>
  <si>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</si>
  <si>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</si>
  <si>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</si>
  <si>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</si>
  <si>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</si>
  <si>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</si>
  <si>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</si>
  <si>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</si>
  <si>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</si>
  <si>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</si>
  <si>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</si>
  <si>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</si>
  <si>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</si>
  <si>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</si>
  <si>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</si>
  <si>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</si>
  <si>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</si>
  <si>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</si>
  <si>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</si>
  <si>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</si>
  <si>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</si>
  <si>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</si>
  <si>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</si>
  <si>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</si>
  <si>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</si>
  <si>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</si>
  <si>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</si>
  <si>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</si>
  <si>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</si>
  <si>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</si>
  <si>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</si>
  <si>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</si>
  <si>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</si>
  <si>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</si>
  <si>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</si>
  <si>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</si>
  <si>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</si>
  <si>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</si>
  <si>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</si>
  <si>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</si>
  <si>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</si>
  <si>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</si>
  <si>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</si>
  <si>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</si>
  <si>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</si>
  <si>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</si>
  <si>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</si>
  <si>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</si>
  <si>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</si>
  <si>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</si>
  <si>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</si>
  <si>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</si>
  <si>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</si>
  <si>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</si>
  <si>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</si>
  <si>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</si>
  <si>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</si>
  <si>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</si>
  <si>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</si>
  <si>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</si>
  <si>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</si>
  <si>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</si>
  <si>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</si>
  <si>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</si>
  <si>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</si>
  <si>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</si>
  <si>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</si>
  <si>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</si>
  <si>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</si>
  <si>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</si>
  <si>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</si>
  <si>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</si>
  <si>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</si>
  <si>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</si>
  <si>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</si>
  <si>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</si>
  <si>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</si>
  <si>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</si>
  <si>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</si>
  <si>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</si>
  <si>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</si>
  <si>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</si>
  <si>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</si>
  <si>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</si>
  <si>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</si>
  <si>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</si>
  <si>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</si>
  <si>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</si>
  <si>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</si>
  <si>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</si>
  <si>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</si>
  <si>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</si>
  <si>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</si>
  <si>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</si>
  <si>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</si>
  <si>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</si>
  <si>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</si>
  <si>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</si>
  <si>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</si>
  <si>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</si>
  <si>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</si>
  <si>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</si>
  <si>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</si>
  <si>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</si>
  <si>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</si>
  <si>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</si>
  <si>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</si>
  <si>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</si>
  <si>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</si>
  <si>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</si>
  <si>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</si>
  <si>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</si>
  <si>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</si>
  <si>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</si>
  <si>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</si>
  <si>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</si>
  <si>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</si>
  <si>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</si>
  <si>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</si>
  <si>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</si>
  <si>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</si>
  <si>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</si>
  <si>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</si>
  <si>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</si>
  <si>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</si>
  <si>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</si>
  <si>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</si>
  <si>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</si>
  <si>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</si>
  <si>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</si>
  <si>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</si>
  <si>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</si>
  <si>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</si>
  <si>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</si>
  <si>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</si>
  <si>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</si>
  <si>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</si>
  <si>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</si>
  <si>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</si>
  <si>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</si>
  <si>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</si>
  <si>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</si>
  <si>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</si>
  <si>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</si>
  <si>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</si>
  <si>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</si>
  <si>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</si>
  <si>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</si>
  <si>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</si>
  <si>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</si>
  <si>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</si>
  <si>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</si>
  <si>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</si>
  <si>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</si>
  <si>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</si>
  <si>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</si>
  <si>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</si>
  <si>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</si>
  <si>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</si>
  <si>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</si>
  <si>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</si>
  <si>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</si>
  <si>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</si>
  <si>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</si>
  <si>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</si>
  <si>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</si>
  <si>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</si>
  <si>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</si>
  <si>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</si>
  <si>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</si>
  <si>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</si>
  <si>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</si>
  <si>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</si>
  <si>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</si>
  <si>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</si>
  <si>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</si>
  <si>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</si>
  <si>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</si>
  <si>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</si>
  <si>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</si>
  <si>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</si>
  <si>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</si>
  <si>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</si>
  <si>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</si>
  <si>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</si>
  <si>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</si>
  <si>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</si>
  <si>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</si>
  <si>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</si>
  <si>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</si>
  <si>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</si>
  <si>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</si>
  <si>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</si>
  <si>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</si>
  <si>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</si>
  <si>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</si>
  <si>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</si>
  <si>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</si>
  <si>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</si>
  <si>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</si>
  <si>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</si>
  <si>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</si>
  <si>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</si>
  <si>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</si>
  <si>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</si>
  <si>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</si>
  <si>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</si>
  <si>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</si>
  <si>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</si>
  <si>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</si>
  <si>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</si>
  <si>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</si>
  <si>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</si>
  <si>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</si>
  <si>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</si>
  <si>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</si>
  <si>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</si>
  <si>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</si>
  <si>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</si>
  <si>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</si>
  <si>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</si>
  <si>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</si>
  <si>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</si>
  <si>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</si>
  <si>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</si>
  <si>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</si>
  <si>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</si>
  <si>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</si>
  <si>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</si>
  <si>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</si>
  <si>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</si>
  <si>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</si>
  <si>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</si>
  <si>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</si>
  <si>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</si>
  <si>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</si>
  <si>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</si>
  <si>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</si>
  <si>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</si>
  <si>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</si>
  <si>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</si>
  <si>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</si>
  <si>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</si>
  <si>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</si>
  <si>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</si>
  <si>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</si>
  <si>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</si>
  <si>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</si>
  <si>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</si>
  <si>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</si>
  <si>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</si>
  <si>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</si>
  <si>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</si>
  <si>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</si>
  <si>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</si>
  <si>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</si>
  <si>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</si>
  <si>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</si>
  <si>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</si>
  <si>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</si>
  <si>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</si>
  <si>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</si>
  <si>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</si>
  <si>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</si>
  <si>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</si>
  <si>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</si>
  <si>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</si>
  <si>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</si>
  <si>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</si>
  <si>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</si>
  <si>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</si>
  <si>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</si>
  <si>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</si>
  <si>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</si>
  <si>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</si>
  <si>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</si>
  <si>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</si>
  <si>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</si>
  <si>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</si>
  <si>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</si>
  <si>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</si>
  <si>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</si>
  <si>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</si>
  <si>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</si>
  <si>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</si>
  <si>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</si>
  <si>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</si>
  <si>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</si>
  <si>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</si>
  <si>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</si>
  <si>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</si>
  <si>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</si>
  <si>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</si>
  <si>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</si>
  <si>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</si>
  <si>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</si>
  <si>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</si>
  <si>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</si>
  <si>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</si>
  <si>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</si>
  <si>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</si>
  <si>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</si>
  <si>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</si>
  <si>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</si>
  <si>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</si>
  <si>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</si>
  <si>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</si>
  <si>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</si>
  <si>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</si>
  <si>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</si>
  <si>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</si>
  <si>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</si>
  <si>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</si>
  <si>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</si>
  <si>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</si>
  <si>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</si>
  <si>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</si>
  <si>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</si>
  <si>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</si>
  <si>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</si>
  <si>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</si>
  <si>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</si>
  <si>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</si>
  <si>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</si>
  <si>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</si>
  <si>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</si>
  <si>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</si>
  <si>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</si>
  <si>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</si>
  <si>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</si>
  <si>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</si>
  <si>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</si>
  <si>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</si>
  <si>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</si>
  <si>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</si>
  <si>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</si>
  <si>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</si>
  <si>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</si>
  <si>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</si>
  <si>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</si>
  <si>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</si>
  <si>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</si>
  <si>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</si>
  <si>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</si>
  <si>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</si>
  <si>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</si>
  <si>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</si>
  <si>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</si>
  <si>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</si>
  <si>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</si>
  <si>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</si>
  <si>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</si>
  <si>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</si>
  <si>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</si>
  <si>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</si>
  <si>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</si>
  <si>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</si>
  <si>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</si>
  <si>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</si>
  <si>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</si>
  <si>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</si>
  <si>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</si>
  <si>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</si>
  <si>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</si>
  <si>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</si>
  <si>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</si>
  <si>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</si>
  <si>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</si>
  <si>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</si>
  <si>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</si>
  <si>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</si>
  <si>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</si>
  <si>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</si>
  <si>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</si>
  <si>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</si>
  <si>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</si>
  <si>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</si>
  <si>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</si>
  <si>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</si>
  <si>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</si>
  <si>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</si>
  <si>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</si>
  <si>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</si>
  <si>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</si>
  <si>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</si>
  <si>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</si>
  <si>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</si>
  <si>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</si>
  <si>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</si>
  <si>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</si>
  <si>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</si>
  <si>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</si>
  <si>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</si>
  <si>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</si>
  <si>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</si>
  <si>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</si>
  <si>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</si>
  <si>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</si>
  <si>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</si>
  <si>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</si>
  <si>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</si>
  <si>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</si>
  <si>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</si>
  <si>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</si>
  <si>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</si>
  <si>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</si>
  <si>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</si>
  <si>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</si>
  <si>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</si>
  <si>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</si>
  <si>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</si>
  <si>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</si>
  <si>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</si>
  <si>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</si>
  <si>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</si>
  <si>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</si>
  <si>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</si>
  <si>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</si>
  <si>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</si>
  <si>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</si>
  <si>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</si>
  <si>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</si>
  <si>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</si>
  <si>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</si>
  <si>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</si>
  <si>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</si>
  <si>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</si>
  <si>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</si>
  <si>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</si>
  <si>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</si>
  <si>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</si>
  <si>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</si>
  <si>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</si>
  <si>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</si>
  <si>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</si>
  <si>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</si>
  <si>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</si>
  <si>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</si>
  <si>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</si>
  <si>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</si>
  <si>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</si>
  <si>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</si>
  <si>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</si>
  <si>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</si>
  <si>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</si>
  <si>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</si>
  <si>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</si>
  <si>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</si>
  <si>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</si>
  <si>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</si>
  <si>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</si>
  <si>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</si>
  <si>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</si>
  <si>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</si>
  <si>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</si>
  <si>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</si>
  <si>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</si>
  <si>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</si>
  <si>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</si>
  <si>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</si>
  <si>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</si>
  <si>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</si>
  <si>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</si>
  <si>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</si>
  <si>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</si>
  <si>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</si>
  <si>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</si>
  <si>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</si>
  <si>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</si>
  <si>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</si>
  <si>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</si>
  <si>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</si>
  <si>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</si>
  <si>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</si>
  <si>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</si>
  <si>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</si>
  <si>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</si>
  <si>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</si>
  <si>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</si>
  <si>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</si>
  <si>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</si>
  <si>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</si>
  <si>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</si>
  <si>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</si>
  <si>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</si>
  <si>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</si>
  <si>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</si>
  <si>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</si>
  <si>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</si>
  <si>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</si>
  <si>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</si>
  <si>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</si>
  <si>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</si>
  <si>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</si>
  <si>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</si>
  <si>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</si>
  <si>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</si>
  <si>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</si>
  <si>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</si>
  <si>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</si>
  <si>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</si>
  <si>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</si>
  <si>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</si>
  <si>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</si>
  <si>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</si>
  <si>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</si>
  <si>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</si>
  <si>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</si>
  <si>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</si>
  <si>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</si>
  <si>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</si>
  <si>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</si>
  <si>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</si>
  <si>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</si>
  <si>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</si>
  <si>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</si>
  <si>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</si>
  <si>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</si>
  <si>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</si>
  <si>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</si>
  <si>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</si>
  <si>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EBA/GL/2018/01
Zpřístupňování informací v souvislosti s IFRS9</t>
  </si>
  <si>
    <t>Legenda:</t>
  </si>
  <si>
    <t>barevné označení listu obsahujícího šablonu</t>
  </si>
  <si>
    <t>barevné označení listu obsahujícího tabulku</t>
  </si>
  <si>
    <t>ostatní instituce - instituce, která nesplňuje podmínky ani malé a nepříliš složité instituce ani velké instituce</t>
  </si>
  <si>
    <t>Příloha ITS
Název šablony/tabulky</t>
  </si>
  <si>
    <t xml:space="preserve">Upozornění: </t>
  </si>
  <si>
    <t>Datum uveřejnění informace</t>
  </si>
  <si>
    <t>Informace platné k datu</t>
  </si>
  <si>
    <t>ITS - 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t>
  </si>
  <si>
    <t>malá a nepříliš složitá instituce - instituce definovaná v  čl. 4 bodě  145 nařízení CRR</t>
  </si>
  <si>
    <t>velká instituce - instituce definovaná v  čl. 4 bod 146 nařízení CRR</t>
  </si>
  <si>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</si>
  <si>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</si>
  <si>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</si>
  <si>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t>barevné označení listu obsahujícího souhrn šablon a tabulek dle dané přílohy I až XXXV  ITS nebo obecných pokynů EBA</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</si>
  <si>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</si>
  <si>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</si>
  <si>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</si>
  <si>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</si>
  <si>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</si>
  <si>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</si>
  <si>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</si>
  <si>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</si>
  <si>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</si>
  <si>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</si>
  <si>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</si>
  <si>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</si>
  <si>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</si>
  <si>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</si>
  <si>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</si>
  <si>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</si>
  <si>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</si>
  <si>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</si>
  <si>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</si>
  <si>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</si>
  <si>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</si>
  <si>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</si>
  <si>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</si>
  <si>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</si>
  <si>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</si>
  <si>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</si>
  <si>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</si>
  <si>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</si>
  <si>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</si>
  <si>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</si>
  <si>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</si>
  <si>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</si>
  <si>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</si>
  <si>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</si>
  <si>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</si>
  <si>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</si>
  <si>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</si>
  <si>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</si>
  <si>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</si>
  <si>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</si>
  <si>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</si>
  <si>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</si>
  <si>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</si>
  <si>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</si>
  <si>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</si>
  <si>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</si>
  <si>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 xml:space="preserve">Příloha I 
Zpřístupňování přehledů 
</t>
  </si>
  <si>
    <t>Šablona EU LIQ1 – Kvantitativní informace o  ukazateli krytí likvidity (LCR)</t>
  </si>
  <si>
    <t>barevné označení šablon a tabulek na listu Obsah, které uveřejňují velké dceřiné podniky mateřských institucí v EU* (včetně  četnosti jejich uveřejňování - viz označení sloupců B,K,L na listu Obsah)</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</si>
  <si>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 viz  </t>
    </r>
  </si>
  <si>
    <t xml:space="preserve">Vzory pro uveřejňování informací (pracovní pomůcka) </t>
  </si>
  <si>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 (ITS)</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</si>
  <si>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</si>
  <si>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</si>
  <si>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 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</si>
  <si>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 xml:space="preserve">Uveřejňování informací  podle části osmé nařízení Evropského parlamentu a Rady (EU) č. 575/2013 (OEK_ODCO) </t>
  </si>
  <si>
    <t>Šablona CR9.1 – Přístup IRB – Zpětné testování PD podle kategorií expozic (pouze pro odhady PD v souladu s čl. 180 odst. 1 písm. f) OEK_ODCO)</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</si>
  <si>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OEK_ODCO), pokud jde o přechodná ustanovení pro zmírnění dopadu zavedení IFRS 9 na kapitál, s cílem zajistit soulad „rychlými úpravami“ nařízení OEK_ODCO v reakci na pandemii COVID-19.</t>
  </si>
  <si>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OEK_ODCO a bez jeho uplatnění </t>
  </si>
  <si>
    <t>barevné označení listu není pro banku, Atlantik ani RKC relevantní</t>
  </si>
  <si>
    <t>Štěpán Ašer, MBA - 7</t>
  </si>
  <si>
    <t>Vydán předpis o posuzování vhodnosti členů řídících orgánů a osob v klíčových funkcích</t>
  </si>
  <si>
    <t>Vymezuje osoby zastávající klíčové funkce</t>
  </si>
  <si>
    <t>Ustanovuje Výbor pro posuzování vhodnosti</t>
  </si>
  <si>
    <t>Specifikuje údaje nezbytné pro posuzování vhodnosti</t>
  </si>
  <si>
    <t>Stanovuje kritéria posuzování vhodnosti (pověst, zkušenosti, správa a řízení)</t>
  </si>
  <si>
    <t>Stanovuje postup při posuzování vhodnosti</t>
  </si>
  <si>
    <t>Stanovuje postup při sdělení výsledku posuzování</t>
  </si>
  <si>
    <t>Stanovuje nápravná opatření</t>
  </si>
  <si>
    <t>Politika rozmanitosti uplatňovaná na představenstvo a dozorčí radu společnosti</t>
  </si>
  <si>
    <t>Politika rozmanitosti uplatňovaná na dozorčí radu. Členy dozorčí rady volí a odvolává valná hromada společnosti. Na dozorčí radu se neuplatňuje žádná politika rozmanitosti vzhledem k tomu, že volba členů je v působnosti akcionářů, resp. valné hromady společnosti. Toto rozhodnutí nemůže společnost ovlivnit.</t>
  </si>
  <si>
    <t>Politika rozmanitosti uplatňovaná na představenstvo. Členy představenstva volí a odvolává dozorčí rada. Při volbě členů představenstva dozorčí rada na nediskriminačním základě zohledňuje zejména profesní zkušenosti a kvalifikaci potenciálních členů představenstva. Společnost neuplatňuje politiku rozmanitosti, a to zejména vzhledem ke specifické agendě členů představenstva související s předmětem podnikání a činnosti společnosti, díky níž se profesní zkušenosti potenciálních uchazečů stávají selektivním parametrem.</t>
  </si>
  <si>
    <t>Ing. Milan Vaníček - 1</t>
  </si>
  <si>
    <t>Ing. Jan Pavlík - 1</t>
  </si>
  <si>
    <t>není relevantní</t>
  </si>
  <si>
    <t>(1) Výbor pro odměňování je poradním orgánem dozorčí rady v oblasti systému a zásad odměňování pracovníků banky a podílí se na vyhodnocování efektivnosti a účinnosti systému odměňování.
(2) Výbor pro odměňování má tyto pravomoci:
• vypracovává návrhy změn systému a zásad odměňování pro dozorčí radu banky,
• pravidelně vyhodnocuje dodržování zásad odměňování a výsledek vyhodnocování předkládá dozorčí radě banky,
• vyhodnocuje soulad zásad odměňování s aktuálním business modelem banky a jejich soulad s cyklem podnikání banky a výsledek vyhodnocování předkládá dozorčí radě banky,
• navrhuje dozorčí radě banky zařazení jednotlivých pracovních pozic mezi osoby s vlivem na rizikový profil banky (identified staff).
(3) Výbor pro odměňování dále:
• podporuje dozorčí radu při vyhodnocování efektivnosti a funkčnosti zásad odměňování,
• připravuje podklady pro jednání dozorčí rady v oblasti odměňování.
(4) Členové Výboru pro odměňování odpovídají za to, že Výboru pro odměňování budou předloženy všechny podklady a informace, které se týkají systému odměňování v rozsahu funkční náplně Výboru pro odměňování.
(5) Výbor pro odměňování je oprávněn požadovat od ředitelů odborů informace a dokumenty k činnostem vykonávaným na jimi řízených odborech. 
(6) Rozhodnutí Výboru pro odměňování jsou uvedena v zápise, který zabezpečuje tajemník Výboru pro odměňování. Výbor zasedá minimálně 4x do roka</t>
  </si>
  <si>
    <t>V roce 2021 nebyla poskytována žádná informace od externích poradců</t>
  </si>
  <si>
    <t xml:space="preserve">U každé instituce je posouzeno, jakým rizikům je vystavena. Dle toho je pak stanoveno její celkové zařazení dle příspěvku rizik pro skupinu J&amp;T. </t>
  </si>
  <si>
    <t xml:space="preserve">Pracovníci jsou určeni dle Obecných pokynů EBA/GL/2021/04 k řádným zásadám odměňování </t>
  </si>
  <si>
    <t>Odměňování zaměstnanců je tvořeno následujícími složkami:</t>
  </si>
  <si>
    <t>A. nároková složka odměny: fixní mzda (základní mzda dle pracovní smlouvy),variabilní mzda (garantovaná variabilní složka mzdy dle pracovní smlouvy),</t>
  </si>
  <si>
    <r>
      <t>B. nenároková složka odměny: firemní bonus (společný pro všechny zaměstnance</t>
    </r>
    <r>
      <rPr>
        <sz val="8"/>
        <color rgb="FF000000"/>
        <rFont val="Verdana"/>
        <family val="2"/>
        <charset val="238"/>
      </rPr>
      <t>,</t>
    </r>
    <r>
      <rPr>
        <sz val="11"/>
        <color rgb="FF000000"/>
        <rFont val="Calibri"/>
        <family val="2"/>
        <charset val="238"/>
        <scheme val="minor"/>
      </rPr>
      <t xml:space="preserve"> vyplácený dle firemních KPI; zaměstnanci v kontrolních funkcích mají váhu firemních KPI sníženou oproti ostatním; osobní bonus (vyplácen na základě provedeného hodnocení výkonnosti); obchodní odměna; mimořádná odměna,</t>
    </r>
  </si>
  <si>
    <t>C. benefity</t>
  </si>
  <si>
    <t>Pevnou složkou mzdy je fixní (základní) mzda. Pohyblivé složky odměny jsou variabilní mzda (nároková), firemní bonus (nenárokový), osobní bonus vyplácený na základě hodnocení výkonnosti (nenárokový), obchodní odměna jako součást cílů zaměstnanců s obchodní náplní práce (nenároková), mimořádná odměna (nenároková). Výška pohyblivé složky je stanovena dle zařazení a výše postavení od 3 do 12 platů.</t>
  </si>
  <si>
    <t>Výbor pro odměňování každý rok zkoumá zásady odměňování. VPO neměl zásadní připomínky k principu i dodržování pravidel odměňování.</t>
  </si>
  <si>
    <t>Odměňování je provázané na plnění limitů indikátorů zahrnující i indikátory pokrývající významná rizika (kreditní riziko, riziko likvidity, atd.). Indikátory pokrývají významná rizika, kterým je banka vystavena a dle konstrukce indikátoru reflektují stávající i budoucí rizika. Indikátory jsou zejména součástí Prohlášení o rizikovém profilu banky a součástí Ozdravného plánu banky. Pokud je banka v režimu spuštění Ozdravného plánu, pak se odměny nevyplácí.</t>
  </si>
  <si>
    <t>Výše pohyblivé složky je stanovena tak, aby nebyla příliš nízká, aby byla odměna motivující, a zároveň nebyla příliš vysoká, aby pro její dosažení zaměstnanci neobcházeli interní nastavení a pravidla.	Pro jednotlivé pozice je stanoveno rozdělení podílu firemního bonusu a osobního bonusu na celkovém rozpočtu na tento typ odměn. Celkový rozpočet na tento typ odměn je stanoven jako násobek měsíčních mezd pro jednotlivé pozice. Násobek mezd pro jednotlivé pozice stanovuje vždy na příslušný kalendářní rok statutární orgán příslušné společnosti. Pro statutární orgán schvaluje odměnu valná hromada po projednání dozorčí radou.</t>
  </si>
  <si>
    <t>Na každé období jsou stanoveny cíle: Firemní (vyhodnocuje statutární orgán), osobní (týmové a individuální) – vyhodnocuje nadřízený.
O přiznání firemního bonusu a výši rozhoduje statutární orgán společnosti. Při svém rozhodování o výši firemního bonusu hodnotí statutární orgán splnění stanovených firemní cílů. Firemní bonus nebude přiznán, respektive vyplacen, pokud by jeho vyplacením došlo k omezení schopnosti společnosti posílit kapitál společnosti (pokud to je relevantní). Podklad pro rozhodnutí o přiznání firemního bonusu předkládá statutární orgán společnosti Výboru pro odměňování, který vyhodnotí splnění kritérií pro vyplacení firemního bonusu a doporučí dozorčímu orgánu vyplacení/nevyplacení firemního bonusu. Dozorčí orgán potvrzuje vyplacení/nevyplacení firemního bonusu.
Zároveň jsou vyhodnocována K.O. kritéria</t>
  </si>
  <si>
    <t xml:space="preserve">Společnost se řídí pravidly dle  Obecných pokynů EBA/GL/2021/04 k řádným zásadám odměňování </t>
  </si>
  <si>
    <t>Výše pohyblivé části odměny, která je přiznána vybraným pracovníkům ve formě nepeněžního nástroje, odpovídá polovině jejich pohyblivé části odměny. Vzhledem ke skutečnosti, že v rámci [ banky / skupiny ] neexistuje vhodný nástroj, který by byl obchodovaný na veřejném trhu a splňoval podmínky pro nepeněžní nástroj (podle čl. 14 přílohy č. 1 k vyhlášce č. 163/2014 Sb. a čl. 52 a 63 Nařízení EU 575/2013), vytvořila [banka/skupina] syntetický nástroj, jehož hodnota bude zohledňuje dlouhodobé zájmy povinné osoby, úvěrovou kvalitu společnosti, rizikový profil společnosti.  Pro nepeněžní nástroj neplatí zvláštní pravidla pro jeho přiznání, pouze se v průběhu času mění jeho hodnota za kterou jej může daný pracovník odprodat (oběma směry, ve vazbě na změnu vlastního kapitálu společnosti, ke které se nepeněžní nástroj váže.</t>
  </si>
  <si>
    <t>ne</t>
  </si>
  <si>
    <t>Splacený základní kapitál zapsaný v obchodním rejstříku</t>
  </si>
  <si>
    <t>Nerozdělený zisk z předchozího období</t>
  </si>
  <si>
    <t>Zisk za účetní období</t>
  </si>
  <si>
    <t>Kumulovaný ostatní úplný výsledek hospodaření  (OCI)</t>
  </si>
  <si>
    <t>(-) Úpravy hodnot podle požadavků pro obezřetné oceňování (AVA)</t>
  </si>
  <si>
    <t xml:space="preserve">(-) Nehmotný majetek </t>
  </si>
  <si>
    <t>Celkem kapitál splňující požadavky pro zařazení do Tier 1</t>
  </si>
  <si>
    <t>Celkem vlastní/regulatorní kapitál</t>
  </si>
  <si>
    <t>-</t>
  </si>
  <si>
    <t>Atlantik měří tržní rizika primárně pomocí ukazatelů „Value at Risk“ pro jednotlivé typy rizik. Atlantik má nastaven FX VaR limit.
Aby bylo možné zhodnotit dopad extrémně nepříznivých tržních podmínek, Atlantik provádí také stresové testování. To umožňuje identifikovat náhlé potenciální změny hodnot otevřených pozic, ke kterým by mohlo dojít v důsledku nepravděpodobných, avšak možných událostí. V rámci stresového testování se vůči portfoliu Atlantiku jako celku uplatní krátkodobý a dlouhodobý historický „šokový scénář”. Tyto scénáře vyhodnocují nejhlubší propad stávající hodnoty portfolia, ke kterému by bývalo došlo v předchozím roce (krátkodobý scénář), 2 letech (střednědobý scénář) nebo 12 letech (dlouhodobý scénář). Přitom se sleduje a posuzuje potenciální změna reálné hodnoty portfolia.</t>
  </si>
  <si>
    <t>Postupy řízení, zajišťování a snižování rizik jsou popsány v předpisech.</t>
  </si>
  <si>
    <t>Atlantik zohledňuje podnikatelský model a určuje rizikový apetit pro oblast kapitálu. Akceptovatelná míra rizika vychází ze schváleného ICAAP. Vymezení jednotlivých ukazatelů obsahují detailní cíl daného ukazatele, definici a popis jeho výpočtu, výši limitu a související kvalitativní podmínky. Systém limitů se pravidelně (minimálně jednou ročně) reviduje a schvaluje Představenstvem Atlantiku. Společnost těmito ukazateli a stanovenými limity řídí významná rizika.</t>
  </si>
  <si>
    <t>Pro řízení tržních rizik portfolia cenných papírů je využívána zejména metoda VAR, a to s využitím metody historické simulace. Atlantik zjišťuje hodnoty VAR vztahující se k tržním rizikům a na jejich základě vyhodnocuje rozsah podstupovaného rizika a množství kapitálu potřebného k pokrytí neočekávaných ztrát vyvolaných těmito riziky. Pro potřeby posouzení dopadů extrémně nepříznivých tržních podmínek na portfolio Atlantik je využíváno stresové testování a úvěrové analýzy. Představenstvo Atlantiku pravidelně přehodnocuje limity měnové pozice. O jednotlivých obchodech s CP v rámci portfolia Atlantiku rozhoduje představenstvo Atlantiku. Metodou VaR se vyhodnocuje obecné úrokové riziko a měnové riziko, IRB přístupem se vyhodnocuje specifické úrokové riziko.</t>
  </si>
  <si>
    <t>Představenstvo prohlašuje, že Atlantik aplikuje metody, procesy, kontroly a postupy, které jsou přiměřené velikosti a činnostem společnosti.</t>
  </si>
  <si>
    <t>Atlantik má popsány systémy pro hlášení a měření rizik a reporting a eskalaci informací v rámci ICAAP. Eskalace informací je nastavena primárně na představenstvo společnosti.</t>
  </si>
  <si>
    <t>Strategie řízení rizik je v případě potřeby aktualizována tak, aby bylo zajištěno, že strategie a postupy jsou funkční, účinné a přiměřené charakteru, rozsahu a složitosti činnosti společnosti. Tento postup je revidován a aktualizován v případě změny příslušných právních a regulatorních požadavků nebo v případě významné změny v tržních podmínkách nebo změny v činnosti společnosti.</t>
  </si>
  <si>
    <t>Strategie a procesy řízení jednotlivých kategorií rizik a stresové testování jsou popsáno v předpisech.</t>
  </si>
  <si>
    <t>Společnost neposkytuje úvěry a není vystavena úvěrovému riziku.</t>
  </si>
  <si>
    <t>Atlantik drží hotovost a dluhopisy na vlastním portfoliu. O transakcích rozhoduje představenstvo společnosti.</t>
  </si>
  <si>
    <t>Řízení rizik je delegováno na společnost J&amp;T Banka, a.s.</t>
  </si>
  <si>
    <t>Pohotovstní plány zahrnují primární zdroje financování, záložní zdroje financování a nouzové zdroje financování.</t>
  </si>
  <si>
    <t>Společnost vzhledem v povaze a přiměřenosti své činnosti neprovádí zátěžové testování likvidity.</t>
  </si>
  <si>
    <t>Společnost si řídí likviditu samostatně.</t>
  </si>
  <si>
    <t>Vzhledem k portfoliu společnosti je riziko likvidity řízeno na úrovni peněžních účtů</t>
  </si>
  <si>
    <t xml:space="preserve">Tržní riziko představuje riziko ztráty, kterou by mohl Atlantik utrpět v důsledku pohybů tržních cen finančních aktiv, devizových kurzů a úrokových měr. Tržní riziko zahrnuje:
- úrokové riziko;
- měnové riziko.
Pro hodnocení tržního rizika používá Atlantik metodologii Value-at-Risk („VaR”). Atlantik také provádí stresové testování prostřednictvím standardizovaného úrokového „šoku”, tzn. v rámci celé výnosové křivky se na úrokové pozice investičního portfolia aplikuje okamžitý pokles / nárůst úrokové míry o 200 bazických bodů (u vybraných měn může být paralelní posun i o více než 200 bp).
</t>
  </si>
  <si>
    <t>Tržní rizika jsou denně vyhodnocována odborem Řízení rizik J&amp;T Banky, přičemž se sleduje, zda vyhovují stanoveným limitům. Rozhodovací pravomoc je na základě interních pravidel svěřena představenstvu.</t>
  </si>
  <si>
    <t>Na úrovni depozitáře dochází k předkládání výkazů ukazatelů LCR měsíčně, NSFR čtvrtletně. V případě porušení některých ukazatelů existují pravidla a postupy, jimiž se depozitář řídí.</t>
  </si>
  <si>
    <t>Představenstvo prohlašuje, že depozitář aplikuje metody, procesy, kontroly a postupy k řízení rizik likvidity, které jsou přiměřené velikosti a činnostem depozitáře.</t>
  </si>
  <si>
    <t>Přístup k hodnocení přiměřenosti vnitřně stanoveného kapitálu:
Atlantik posuzuje současně jak regulatorní hodnotu kapitálového poměru (tzv. Pilíř 1), tak i vnitřně stanovenou hodnotu kapitálového poměru (tzv. Pilíř 2, též systém vnitřně stanoveného kapitálu). V souladu s požadavky tzv. druhého pilíře Basel III, byl implementován systém vnitřně stanoveného kapitálu (ICAAP). 
V rámci ICAAP jsou všechny významné typy rizik kvantifikovány a pokryty vnitřním kapitálem (úrokové riziko, tržní rizika, operační riziko, atd.).
Atlantik stanovuje limity pro jednotlivé kategorie rizik v souladu s plánovanými vnitřními kapitálovými zdroji a kapitálovými požadavky tak, aby dodržovala svůj rizikový apetit tj. limit interní kapitálové přiměřenosti. Atlantik splňuje s dostatečnou rezervou tento stanovený limit. Tato hranice akceptovaného rizika je dále rozpracována do jednotlivých rizikových ukazatelů.
Atlantik provádí stresové testování , které poskytuje další informace pro vnitřní posouzení dostatečnosti kapitálové vybavenosti společnosti.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</si>
</sst>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sz val="7.5"/>
      <color theme="1"/>
      <name val="Segoe UI"/>
      <family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sz val="12"/>
      <color theme="1"/>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1"/>
      <color indexed="12"/>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b/>
      <sz val="9"/>
      <color rgb="FFFF0000"/>
      <name val="Calibri"/>
      <family val="2"/>
      <scheme val="minor"/>
    </font>
    <font>
      <i/>
      <sz val="9"/>
      <color rgb="FF000000"/>
      <name val="Calibri"/>
      <family val="2"/>
      <scheme val="minor"/>
    </font>
    <font>
      <sz val="8"/>
      <color rgb="FF000000"/>
      <name val="Verdana"/>
      <family val="2"/>
      <charset val="238"/>
    </font>
    <font>
      <sz val="9"/>
      <color theme="1"/>
      <name val="Verdana"/>
      <family val="2"/>
      <charset val="238"/>
    </font>
  </fonts>
  <fills count="31">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7" tint="0.399975585192419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s>
  <cellStyleXfs count="20">
    <xf numFmtId="0" fontId="0" fillId="0" borderId="0"/>
    <xf numFmtId="0" fontId="10" fillId="3" borderId="2" applyNumberFormat="0" applyFill="0" applyBorder="0" applyAlignment="0" applyProtection="0">
      <alignment horizontal="left"/>
    </xf>
    <xf numFmtId="0" fontId="11" fillId="0" borderId="0">
      <alignment vertical="center"/>
    </xf>
    <xf numFmtId="0" fontId="11" fillId="0" borderId="0">
      <alignment vertical="center"/>
    </xf>
    <xf numFmtId="0" fontId="13" fillId="0" borderId="0" applyNumberFormat="0" applyFill="0" applyBorder="0" applyAlignment="0" applyProtection="0"/>
    <xf numFmtId="3" fontId="11" fillId="4" borderId="1" applyFont="0">
      <alignment horizontal="right" vertical="center"/>
      <protection locked="0"/>
    </xf>
    <xf numFmtId="0" fontId="24" fillId="0" borderId="0" applyNumberFormat="0" applyFill="0" applyBorder="0" applyAlignment="0" applyProtection="0"/>
    <xf numFmtId="0" fontId="11" fillId="7" borderId="1" applyNumberFormat="0" applyFont="0" applyBorder="0">
      <alignment horizontal="center" vertical="center"/>
    </xf>
    <xf numFmtId="0" fontId="28" fillId="3" borderId="7" applyFont="0" applyBorder="0">
      <alignment horizontal="center" wrapText="1"/>
    </xf>
    <xf numFmtId="0" fontId="11" fillId="0" borderId="0"/>
    <xf numFmtId="0" fontId="9" fillId="0" borderId="0"/>
    <xf numFmtId="0" fontId="11" fillId="0" borderId="0"/>
    <xf numFmtId="0" fontId="8" fillId="0" borderId="0"/>
    <xf numFmtId="0" fontId="89" fillId="0" borderId="0" applyNumberFormat="0" applyFill="0" applyBorder="0" applyAlignment="0" applyProtection="0">
      <alignment vertical="top"/>
      <protection locked="0"/>
    </xf>
    <xf numFmtId="0" fontId="11" fillId="0" borderId="0"/>
    <xf numFmtId="0" fontId="11" fillId="0" borderId="0"/>
    <xf numFmtId="9" fontId="66" fillId="0" borderId="0" applyFont="0" applyFill="0" applyBorder="0" applyAlignment="0" applyProtection="0"/>
    <xf numFmtId="0" fontId="11" fillId="0" borderId="0"/>
    <xf numFmtId="9" fontId="66" fillId="0" borderId="0" applyFont="0" applyFill="0" applyBorder="0" applyAlignment="0" applyProtection="0"/>
    <xf numFmtId="0" fontId="7" fillId="0" borderId="0"/>
  </cellStyleXfs>
  <cellXfs count="1508">
    <xf numFmtId="0" fontId="0" fillId="0" borderId="0" xfId="0"/>
    <xf numFmtId="0" fontId="0" fillId="0" borderId="0" xfId="0" applyFont="1"/>
    <xf numFmtId="0" fontId="0" fillId="0" borderId="0" xfId="0" applyFill="1"/>
    <xf numFmtId="0" fontId="14" fillId="0" borderId="0" xfId="0" applyFont="1"/>
    <xf numFmtId="0" fontId="12" fillId="0" borderId="0" xfId="3" applyFont="1" applyFill="1" applyBorder="1" applyAlignment="1">
      <alignment vertical="center"/>
    </xf>
    <xf numFmtId="0" fontId="16" fillId="0" borderId="0" xfId="0" applyFont="1" applyFill="1" applyBorder="1"/>
    <xf numFmtId="0" fontId="15" fillId="0" borderId="0" xfId="0" applyFont="1"/>
    <xf numFmtId="0" fontId="17" fillId="0" borderId="0" xfId="4" applyFont="1" applyFill="1" applyBorder="1" applyAlignment="1">
      <alignment horizontal="left" vertical="center"/>
    </xf>
    <xf numFmtId="0" fontId="12" fillId="0" borderId="0" xfId="2" applyFont="1" applyFill="1" applyBorder="1">
      <alignment vertical="center"/>
    </xf>
    <xf numFmtId="0" fontId="0" fillId="0" borderId="1" xfId="0" applyFont="1" applyBorder="1" applyAlignment="1">
      <alignment horizontal="center"/>
    </xf>
    <xf numFmtId="0" fontId="18" fillId="0" borderId="1" xfId="3" applyFont="1" applyFill="1" applyBorder="1" applyAlignment="1" applyProtection="1">
      <alignment horizontal="center" vertical="center"/>
    </xf>
    <xf numFmtId="0" fontId="18"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18" fillId="0" borderId="1" xfId="3" applyFont="1" applyFill="1" applyBorder="1" applyAlignment="1">
      <alignment horizontal="center" vertical="center" wrapText="1"/>
    </xf>
    <xf numFmtId="3" fontId="18" fillId="0" borderId="1" xfId="5" applyFont="1" applyFill="1" applyBorder="1" applyAlignment="1">
      <alignment horizontal="left" vertical="center"/>
      <protection locked="0"/>
    </xf>
    <xf numFmtId="3" fontId="18" fillId="0" borderId="1" xfId="5" applyFont="1" applyFill="1" applyBorder="1" applyAlignment="1">
      <alignment horizontal="left" vertical="center" wrapText="1"/>
      <protection locked="0"/>
    </xf>
    <xf numFmtId="0" fontId="19" fillId="0" borderId="1" xfId="0" applyFont="1" applyBorder="1" applyAlignment="1">
      <alignment horizontal="center" vertical="center" wrapText="1"/>
    </xf>
    <xf numFmtId="0" fontId="0" fillId="0" borderId="1" xfId="0" applyFont="1" applyBorder="1"/>
    <xf numFmtId="0" fontId="19" fillId="0" borderId="1" xfId="0" applyFont="1" applyBorder="1" applyAlignment="1">
      <alignment horizontal="left" vertical="center" wrapText="1"/>
    </xf>
    <xf numFmtId="0" fontId="0" fillId="0" borderId="5" xfId="0" applyFont="1" applyBorder="1"/>
    <xf numFmtId="0" fontId="19" fillId="0" borderId="6" xfId="0" applyFont="1" applyBorder="1" applyAlignment="1">
      <alignment horizontal="center" vertical="center" wrapText="1"/>
    </xf>
    <xf numFmtId="0" fontId="0" fillId="0" borderId="0" xfId="0" applyFont="1" applyBorder="1"/>
    <xf numFmtId="0" fontId="19" fillId="0" borderId="0" xfId="0" applyFont="1" applyBorder="1" applyAlignment="1">
      <alignment horizontal="center" vertical="center" wrapText="1"/>
    </xf>
    <xf numFmtId="0" fontId="19" fillId="0" borderId="7" xfId="0" applyFont="1" applyBorder="1" applyAlignment="1">
      <alignment horizontal="left" vertical="center" wrapText="1"/>
    </xf>
    <xf numFmtId="0" fontId="0" fillId="0" borderId="1" xfId="0" applyFont="1" applyBorder="1" applyAlignment="1">
      <alignment horizontal="center" vertical="center" wrapText="1"/>
    </xf>
    <xf numFmtId="0" fontId="15" fillId="2" borderId="1" xfId="0" applyFont="1" applyFill="1" applyBorder="1" applyAlignment="1">
      <alignment vertical="center" wrapText="1"/>
    </xf>
    <xf numFmtId="0" fontId="19" fillId="0" borderId="1" xfId="0" applyFont="1" applyBorder="1" applyAlignment="1">
      <alignment vertical="center" wrapText="1"/>
    </xf>
    <xf numFmtId="0" fontId="22" fillId="2" borderId="1" xfId="0" applyFont="1" applyFill="1" applyBorder="1" applyAlignment="1">
      <alignment horizontal="center" vertical="center" wrapText="1"/>
    </xf>
    <xf numFmtId="0" fontId="19" fillId="0" borderId="1" xfId="0" applyFont="1" applyBorder="1" applyAlignment="1">
      <alignment horizontal="justify" vertical="center" wrapText="1"/>
    </xf>
    <xf numFmtId="0" fontId="20" fillId="0" borderId="0" xfId="0" applyFont="1" applyBorder="1" applyAlignment="1">
      <alignment vertical="center" wrapText="1"/>
    </xf>
    <xf numFmtId="0" fontId="21" fillId="0" borderId="4" xfId="0" applyFont="1" applyBorder="1" applyAlignment="1">
      <alignment vertical="center" wrapText="1"/>
    </xf>
    <xf numFmtId="0" fontId="20" fillId="0" borderId="5" xfId="0" applyFont="1" applyBorder="1" applyAlignment="1">
      <alignment vertical="center" wrapText="1"/>
    </xf>
    <xf numFmtId="0" fontId="20" fillId="0" borderId="6" xfId="0" applyFont="1" applyBorder="1" applyAlignment="1">
      <alignment vertical="center" wrapText="1"/>
    </xf>
    <xf numFmtId="0" fontId="23" fillId="0" borderId="0" xfId="0" applyFont="1"/>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9"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26" fillId="0" borderId="0" xfId="0" applyFont="1"/>
    <xf numFmtId="0" fontId="18" fillId="0" borderId="0" xfId="0" applyFont="1"/>
    <xf numFmtId="0" fontId="18" fillId="0" borderId="1" xfId="0" applyFont="1" applyBorder="1" applyAlignment="1">
      <alignment horizontal="left" vertical="center" wrapText="1" indent="1"/>
    </xf>
    <xf numFmtId="0" fontId="18" fillId="5" borderId="1" xfId="0" applyFont="1" applyFill="1" applyBorder="1" applyAlignment="1">
      <alignment vertical="center" wrapText="1"/>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0" fontId="18" fillId="0" borderId="1" xfId="0" applyFont="1" applyFill="1" applyBorder="1" applyAlignment="1">
      <alignment vertical="center" wrapText="1"/>
    </xf>
    <xf numFmtId="0" fontId="18" fillId="0" borderId="7" xfId="0" applyFont="1" applyFill="1" applyBorder="1" applyAlignment="1">
      <alignment vertical="center" wrapText="1"/>
    </xf>
    <xf numFmtId="0" fontId="18" fillId="0" borderId="1" xfId="0" applyFont="1" applyFill="1" applyBorder="1" applyAlignment="1">
      <alignment horizontal="justify" vertical="center" wrapText="1"/>
    </xf>
    <xf numFmtId="0" fontId="27" fillId="0" borderId="0" xfId="0" applyFont="1" applyFill="1"/>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0" xfId="0" applyFont="1" applyFill="1" applyBorder="1" applyAlignment="1">
      <alignment vertical="center" wrapText="1"/>
    </xf>
    <xf numFmtId="0" fontId="29"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0" fillId="0" borderId="0" xfId="0" applyFont="1" applyFill="1" applyAlignment="1">
      <alignment vertical="center"/>
    </xf>
    <xf numFmtId="0" fontId="0" fillId="8" borderId="1" xfId="0" applyFont="1" applyFill="1" applyBorder="1" applyAlignment="1">
      <alignment horizontal="center" vertical="center" wrapText="1"/>
    </xf>
    <xf numFmtId="0" fontId="0" fillId="0" borderId="0" xfId="0" applyFont="1" applyAlignment="1">
      <alignment horizontal="center" vertical="center"/>
    </xf>
    <xf numFmtId="0" fontId="0" fillId="9" borderId="1" xfId="0" applyFont="1" applyFill="1" applyBorder="1" applyAlignment="1">
      <alignment vertical="center" wrapText="1"/>
    </xf>
    <xf numFmtId="0" fontId="0" fillId="9" borderId="8" xfId="0" applyFont="1" applyFill="1" applyBorder="1" applyAlignment="1">
      <alignment vertical="center" wrapText="1"/>
    </xf>
    <xf numFmtId="0" fontId="31" fillId="9" borderId="1" xfId="0" applyFont="1" applyFill="1" applyBorder="1" applyAlignment="1">
      <alignment vertical="center" wrapText="1"/>
    </xf>
    <xf numFmtId="0" fontId="0" fillId="0" borderId="0" xfId="0" applyAlignment="1">
      <alignment horizontal="justify"/>
    </xf>
    <xf numFmtId="0" fontId="0" fillId="0" borderId="1" xfId="0" applyNumberFormat="1" applyFont="1" applyBorder="1" applyAlignment="1">
      <alignment horizontal="center" vertical="center"/>
    </xf>
    <xf numFmtId="0" fontId="0" fillId="8" borderId="1" xfId="0" applyFont="1" applyFill="1" applyBorder="1" applyAlignment="1">
      <alignment vertical="center" wrapText="1"/>
    </xf>
    <xf numFmtId="0" fontId="0" fillId="0" borderId="8" xfId="0" applyFont="1" applyBorder="1" applyAlignment="1">
      <alignment vertical="center" wrapText="1"/>
    </xf>
    <xf numFmtId="0" fontId="31" fillId="0" borderId="1" xfId="0" applyFont="1" applyBorder="1" applyAlignment="1">
      <alignment vertical="center" wrapText="1"/>
    </xf>
    <xf numFmtId="0" fontId="31" fillId="8" borderId="1" xfId="0" applyFont="1" applyFill="1" applyBorder="1" applyAlignment="1">
      <alignment vertical="center" wrapText="1"/>
    </xf>
    <xf numFmtId="49" fontId="0" fillId="0" borderId="1" xfId="0" applyNumberFormat="1" applyFont="1" applyBorder="1" applyAlignment="1">
      <alignment horizontal="center" vertical="center"/>
    </xf>
    <xf numFmtId="49" fontId="15" fillId="0" borderId="1" xfId="0" applyNumberFormat="1" applyFont="1" applyBorder="1" applyAlignment="1">
      <alignment horizontal="center" vertical="center"/>
    </xf>
    <xf numFmtId="0" fontId="15" fillId="8" borderId="1" xfId="0" applyFont="1" applyFill="1" applyBorder="1" applyAlignment="1">
      <alignment vertical="center" wrapText="1"/>
    </xf>
    <xf numFmtId="0" fontId="15" fillId="0" borderId="1" xfId="0" applyFont="1" applyBorder="1" applyAlignment="1">
      <alignment horizontal="center" vertical="center"/>
    </xf>
    <xf numFmtId="0" fontId="34" fillId="0" borderId="0" xfId="0" applyFont="1" applyAlignment="1">
      <alignment horizontal="center" vertical="center"/>
    </xf>
    <xf numFmtId="0" fontId="35" fillId="0" borderId="0" xfId="0" applyFont="1"/>
    <xf numFmtId="0" fontId="18"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vertical="center" wrapText="1"/>
    </xf>
    <xf numFmtId="0" fontId="36" fillId="8" borderId="1" xfId="0" applyFont="1" applyFill="1" applyBorder="1" applyAlignment="1">
      <alignment vertical="center" wrapText="1"/>
    </xf>
    <xf numFmtId="0" fontId="0" fillId="0" borderId="1" xfId="0" applyFont="1" applyBorder="1" applyAlignment="1">
      <alignment vertical="top" wrapText="1"/>
    </xf>
    <xf numFmtId="0" fontId="36" fillId="0" borderId="1" xfId="0" applyFont="1" applyBorder="1" applyAlignment="1">
      <alignment horizontal="left" vertical="center"/>
    </xf>
    <xf numFmtId="0" fontId="36" fillId="0" borderId="1" xfId="0" applyFont="1" applyBorder="1" applyAlignment="1">
      <alignment horizontal="center" vertical="center"/>
    </xf>
    <xf numFmtId="0" fontId="36" fillId="0" borderId="1" xfId="0" applyFont="1" applyBorder="1" applyAlignment="1">
      <alignment vertical="center"/>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1" fillId="0" borderId="0" xfId="0" applyFont="1"/>
    <xf numFmtId="0" fontId="0" fillId="0" borderId="0" xfId="0" applyBorder="1" applyAlignment="1">
      <alignment vertical="center"/>
    </xf>
    <xf numFmtId="0" fontId="37" fillId="0" borderId="0" xfId="0" applyFont="1"/>
    <xf numFmtId="0" fontId="38" fillId="0" borderId="0" xfId="0" applyFont="1"/>
    <xf numFmtId="0" fontId="39" fillId="0" borderId="0" xfId="0" applyFont="1" applyAlignment="1">
      <alignment vertical="center"/>
    </xf>
    <xf numFmtId="0" fontId="40" fillId="0" borderId="0" xfId="0" applyFont="1" applyAlignment="1">
      <alignment horizontal="center" vertical="center" wrapText="1"/>
    </xf>
    <xf numFmtId="0" fontId="40" fillId="0" borderId="0" xfId="0" applyFont="1" applyBorder="1" applyAlignment="1">
      <alignment horizontal="justify" vertical="center" wrapText="1"/>
    </xf>
    <xf numFmtId="0" fontId="41" fillId="0" borderId="1" xfId="0" applyFont="1" applyBorder="1" applyAlignment="1">
      <alignment horizontal="center" vertical="center" wrapText="1"/>
    </xf>
    <xf numFmtId="0" fontId="42" fillId="10" borderId="1" xfId="0" applyFont="1" applyFill="1" applyBorder="1" applyAlignment="1">
      <alignment horizontal="center" vertical="center" wrapText="1"/>
    </xf>
    <xf numFmtId="0" fontId="41" fillId="0" borderId="3" xfId="0" applyFont="1" applyBorder="1" applyAlignment="1">
      <alignment horizontal="center" vertical="center" wrapText="1"/>
    </xf>
    <xf numFmtId="0" fontId="41" fillId="0" borderId="8" xfId="0" applyFont="1" applyBorder="1" applyAlignment="1">
      <alignment horizontal="center" vertical="center" wrapText="1"/>
    </xf>
    <xf numFmtId="0" fontId="40" fillId="0" borderId="0" xfId="0" applyFont="1" applyBorder="1" applyAlignment="1">
      <alignment horizontal="center" vertical="center" wrapText="1"/>
    </xf>
    <xf numFmtId="0" fontId="41" fillId="0" borderId="1" xfId="0" applyFont="1" applyBorder="1" applyAlignment="1">
      <alignment horizontal="left" vertical="center" wrapText="1"/>
    </xf>
    <xf numFmtId="0" fontId="47" fillId="10" borderId="1" xfId="0" applyFont="1" applyFill="1" applyBorder="1" applyAlignment="1">
      <alignment horizontal="center" vertical="center" wrapText="1"/>
    </xf>
    <xf numFmtId="0" fontId="44" fillId="0" borderId="1" xfId="0" applyFont="1" applyBorder="1" applyAlignment="1">
      <alignment horizontal="center" vertical="center" wrapText="1"/>
    </xf>
    <xf numFmtId="0" fontId="41" fillId="11" borderId="1" xfId="0" applyFont="1" applyFill="1" applyBorder="1" applyAlignment="1">
      <alignment horizontal="center" vertical="center" wrapText="1"/>
    </xf>
    <xf numFmtId="0" fontId="42" fillId="11" borderId="1" xfId="0" applyFont="1" applyFill="1" applyBorder="1" applyAlignment="1">
      <alignment horizontal="left" vertical="center" wrapText="1"/>
    </xf>
    <xf numFmtId="0" fontId="47" fillId="12" borderId="1" xfId="0" applyFont="1" applyFill="1" applyBorder="1" applyAlignment="1">
      <alignment horizontal="center" vertical="center" wrapText="1"/>
    </xf>
    <xf numFmtId="0" fontId="44" fillId="11" borderId="1" xfId="0" applyFont="1" applyFill="1" applyBorder="1" applyAlignment="1">
      <alignment horizontal="center" vertical="center" wrapText="1"/>
    </xf>
    <xf numFmtId="0" fontId="42" fillId="0" borderId="1" xfId="0" applyFont="1" applyBorder="1" applyAlignment="1">
      <alignment horizontal="left" vertical="center" wrapText="1"/>
    </xf>
    <xf numFmtId="0" fontId="41" fillId="0" borderId="1" xfId="0" applyFont="1" applyBorder="1" applyAlignment="1">
      <alignment horizontal="justify" vertical="center" wrapText="1"/>
    </xf>
    <xf numFmtId="0" fontId="47" fillId="10" borderId="1" xfId="0" applyFont="1" applyFill="1" applyBorder="1" applyAlignment="1">
      <alignment horizontal="justify" vertical="center" wrapText="1"/>
    </xf>
    <xf numFmtId="0" fontId="41" fillId="13" borderId="1" xfId="0" applyFont="1" applyFill="1" applyBorder="1" applyAlignment="1">
      <alignment horizontal="center" vertical="center" wrapText="1"/>
    </xf>
    <xf numFmtId="0" fontId="44" fillId="13" borderId="1" xfId="0" applyFont="1" applyFill="1" applyBorder="1" applyAlignment="1">
      <alignment horizontal="center" vertical="center" wrapText="1"/>
    </xf>
    <xf numFmtId="0" fontId="44" fillId="0" borderId="1" xfId="0" applyFont="1" applyBorder="1" applyAlignment="1">
      <alignment horizontal="left" vertical="center" wrapText="1"/>
    </xf>
    <xf numFmtId="0" fontId="48" fillId="14" borderId="1" xfId="0" applyFont="1" applyFill="1" applyBorder="1" applyAlignment="1">
      <alignment horizontal="justify" vertical="center" wrapText="1"/>
    </xf>
    <xf numFmtId="0" fontId="41" fillId="0" borderId="1" xfId="0" applyFont="1" applyBorder="1" applyAlignment="1">
      <alignment vertical="top" wrapText="1"/>
    </xf>
    <xf numFmtId="0" fontId="44" fillId="0" borderId="1" xfId="0" applyFont="1" applyBorder="1" applyAlignment="1">
      <alignment horizontal="justify" vertical="center" wrapText="1"/>
    </xf>
    <xf numFmtId="0" fontId="29" fillId="0" borderId="0" xfId="0" applyFont="1" applyFill="1"/>
    <xf numFmtId="0" fontId="27"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6" fillId="0" borderId="1" xfId="0" applyFont="1" applyFill="1" applyBorder="1" applyAlignment="1">
      <alignment horizontal="justify" vertical="center"/>
    </xf>
    <xf numFmtId="0" fontId="26" fillId="0" borderId="1" xfId="0" applyFont="1" applyFill="1" applyBorder="1" applyAlignment="1">
      <alignment vertical="center"/>
    </xf>
    <xf numFmtId="0" fontId="26" fillId="0" borderId="1" xfId="0" applyFont="1" applyFill="1" applyBorder="1" applyAlignment="1">
      <alignment horizontal="center" vertical="center" wrapText="1"/>
    </xf>
    <xf numFmtId="0" fontId="26" fillId="0" borderId="1" xfId="0" applyFont="1" applyFill="1" applyBorder="1" applyAlignment="1">
      <alignment vertical="center" wrapText="1"/>
    </xf>
    <xf numFmtId="0" fontId="0" fillId="0" borderId="0" xfId="0" applyFill="1" applyAlignment="1">
      <alignment vertical="center"/>
    </xf>
    <xf numFmtId="0" fontId="49" fillId="0" borderId="1" xfId="0" applyFont="1" applyFill="1" applyBorder="1" applyAlignment="1">
      <alignment horizontal="center" vertical="center"/>
    </xf>
    <xf numFmtId="0" fontId="49" fillId="0" borderId="1" xfId="0" applyFont="1" applyFill="1" applyBorder="1" applyAlignment="1">
      <alignment horizontal="justify" vertical="center"/>
    </xf>
    <xf numFmtId="0" fontId="49" fillId="0" borderId="1" xfId="0" applyFont="1" applyFill="1" applyBorder="1" applyAlignment="1">
      <alignment vertical="center" wrapText="1"/>
    </xf>
    <xf numFmtId="0" fontId="26" fillId="0" borderId="1" xfId="0" applyFont="1" applyFill="1" applyBorder="1" applyAlignment="1">
      <alignment horizontal="justify" vertical="center" wrapText="1"/>
    </xf>
    <xf numFmtId="0" fontId="23" fillId="0" borderId="0" xfId="0" applyFont="1" applyFill="1" applyAlignment="1">
      <alignment wrapText="1"/>
    </xf>
    <xf numFmtId="0" fontId="49" fillId="0" borderId="1" xfId="0" applyFont="1" applyFill="1" applyBorder="1" applyAlignment="1">
      <alignment horizontal="justify" vertical="center" wrapText="1"/>
    </xf>
    <xf numFmtId="0" fontId="23" fillId="0" borderId="0" xfId="0" applyFont="1" applyFill="1"/>
    <xf numFmtId="0" fontId="18" fillId="0" borderId="0" xfId="0" applyFont="1" applyFill="1"/>
    <xf numFmtId="0" fontId="26" fillId="0" borderId="1" xfId="0" applyFont="1" applyFill="1" applyBorder="1" applyAlignment="1">
      <alignment horizontal="left" vertical="center" wrapText="1" indent="1"/>
    </xf>
    <xf numFmtId="0" fontId="53" fillId="0" borderId="0" xfId="0" applyFont="1" applyFill="1" applyAlignment="1">
      <alignment vertical="center"/>
    </xf>
    <xf numFmtId="0" fontId="54" fillId="0" borderId="0" xfId="0" applyFont="1" applyFill="1" applyAlignment="1">
      <alignment vertical="center"/>
    </xf>
    <xf numFmtId="0" fontId="55" fillId="0" borderId="0" xfId="0" applyFont="1" applyAlignment="1">
      <alignment vertical="center"/>
    </xf>
    <xf numFmtId="0" fontId="56" fillId="0" borderId="16" xfId="0" applyFont="1" applyBorder="1" applyAlignment="1">
      <alignment vertical="center"/>
    </xf>
    <xf numFmtId="0" fontId="19" fillId="0" borderId="0" xfId="0" applyFont="1" applyBorder="1" applyAlignment="1">
      <alignment vertical="center" wrapText="1"/>
    </xf>
    <xf numFmtId="0" fontId="22" fillId="0" borderId="0" xfId="0" applyFont="1" applyBorder="1" applyAlignment="1">
      <alignment vertical="center" wrapText="1"/>
    </xf>
    <xf numFmtId="0" fontId="22" fillId="0" borderId="1" xfId="0" applyFont="1" applyBorder="1" applyAlignment="1">
      <alignment horizontal="center" vertical="center" wrapText="1"/>
    </xf>
    <xf numFmtId="0" fontId="0" fillId="0" borderId="1" xfId="0" applyFont="1" applyBorder="1" applyAlignment="1">
      <alignment vertical="center"/>
    </xf>
    <xf numFmtId="0" fontId="19" fillId="0" borderId="1" xfId="0" applyFont="1" applyFill="1" applyBorder="1" applyAlignment="1">
      <alignment vertical="center" wrapText="1"/>
    </xf>
    <xf numFmtId="0" fontId="19" fillId="0" borderId="1" xfId="0" applyFont="1" applyBorder="1" applyAlignment="1">
      <alignment horizontal="left" vertical="center" wrapText="1" indent="1"/>
    </xf>
    <xf numFmtId="0" fontId="22" fillId="0" borderId="1" xfId="0" applyFont="1" applyBorder="1" applyAlignment="1">
      <alignment vertical="center" wrapText="1"/>
    </xf>
    <xf numFmtId="0" fontId="19" fillId="0" borderId="1" xfId="0" applyFont="1" applyFill="1" applyBorder="1" applyAlignment="1">
      <alignment horizontal="center" vertical="center" wrapText="1"/>
    </xf>
    <xf numFmtId="0" fontId="22" fillId="9" borderId="7" xfId="0" applyFont="1" applyFill="1" applyBorder="1" applyAlignment="1">
      <alignment vertical="center" wrapText="1"/>
    </xf>
    <xf numFmtId="0" fontId="22" fillId="9" borderId="8" xfId="0" applyFont="1" applyFill="1" applyBorder="1" applyAlignment="1">
      <alignment vertical="center" wrapText="1"/>
    </xf>
    <xf numFmtId="0" fontId="22" fillId="9" borderId="1" xfId="0" applyFont="1" applyFill="1" applyBorder="1" applyAlignment="1">
      <alignment vertical="center" wrapText="1"/>
    </xf>
    <xf numFmtId="0" fontId="22" fillId="9" borderId="1" xfId="0" applyFont="1" applyFill="1" applyBorder="1" applyAlignment="1">
      <alignment horizontal="center" vertical="center" wrapText="1"/>
    </xf>
    <xf numFmtId="0" fontId="30" fillId="0" borderId="0" xfId="0" applyFont="1" applyBorder="1" applyAlignment="1">
      <alignment vertical="center"/>
    </xf>
    <xf numFmtId="0" fontId="0" fillId="0" borderId="0" xfId="0" applyFill="1" applyBorder="1"/>
    <xf numFmtId="0" fontId="18" fillId="0" borderId="1" xfId="0" applyFont="1" applyFill="1" applyBorder="1" applyAlignment="1">
      <alignment horizontal="center" vertical="center"/>
    </xf>
    <xf numFmtId="0" fontId="19" fillId="0" borderId="1" xfId="0" applyFont="1" applyFill="1" applyBorder="1" applyAlignment="1">
      <alignment vertical="center"/>
    </xf>
    <xf numFmtId="0" fontId="18" fillId="0" borderId="1" xfId="0" applyFont="1" applyFill="1" applyBorder="1" applyAlignment="1">
      <alignment vertical="center"/>
    </xf>
    <xf numFmtId="0" fontId="53" fillId="0" borderId="0" xfId="0" applyFont="1" applyAlignment="1">
      <alignment vertical="center"/>
    </xf>
    <xf numFmtId="0" fontId="27" fillId="0" borderId="0" xfId="0" applyFont="1" applyFill="1" applyAlignment="1">
      <alignment vertical="center"/>
    </xf>
    <xf numFmtId="0" fontId="14" fillId="8" borderId="1"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4" fillId="0" borderId="1" xfId="0" quotePrefix="1" applyFont="1" applyBorder="1" applyAlignment="1">
      <alignment horizontal="center"/>
    </xf>
    <xf numFmtId="0" fontId="49" fillId="6" borderId="1" xfId="3" applyFont="1" applyFill="1" applyBorder="1" applyAlignment="1">
      <alignment horizontal="left" vertical="center" wrapText="1" indent="1"/>
    </xf>
    <xf numFmtId="3" fontId="26" fillId="6" borderId="1" xfId="5" applyFont="1" applyFill="1" applyBorder="1" applyAlignment="1">
      <alignment horizontal="center" vertical="center"/>
      <protection locked="0"/>
    </xf>
    <xf numFmtId="0" fontId="14" fillId="6" borderId="1" xfId="0" applyFont="1" applyFill="1" applyBorder="1"/>
    <xf numFmtId="0" fontId="14" fillId="0" borderId="1" xfId="0" applyFont="1" applyBorder="1"/>
    <xf numFmtId="0" fontId="26" fillId="3" borderId="1" xfId="3" applyFont="1" applyFill="1" applyBorder="1" applyAlignment="1">
      <alignment horizontal="left" vertical="center" wrapText="1" indent="2"/>
    </xf>
    <xf numFmtId="3" fontId="26" fillId="0" borderId="1" xfId="5" applyFont="1" applyFill="1" applyBorder="1" applyAlignment="1">
      <alignment horizontal="center" vertical="center" wrapText="1"/>
      <protection locked="0"/>
    </xf>
    <xf numFmtId="3" fontId="26" fillId="0" borderId="1" xfId="5" quotePrefix="1" applyFont="1" applyFill="1" applyBorder="1" applyAlignment="1">
      <alignment horizontal="center" vertical="center" wrapText="1"/>
      <protection locked="0"/>
    </xf>
    <xf numFmtId="0" fontId="26" fillId="0" borderId="1" xfId="3" applyFont="1" applyFill="1" applyBorder="1" applyAlignment="1">
      <alignment horizontal="left" vertical="center" wrapText="1" indent="3"/>
    </xf>
    <xf numFmtId="3" fontId="26" fillId="0" borderId="1" xfId="5" applyFont="1" applyFill="1" applyBorder="1" applyAlignment="1">
      <alignment horizontal="center" vertical="center"/>
      <protection locked="0"/>
    </xf>
    <xf numFmtId="0" fontId="14" fillId="0" borderId="1" xfId="0" quotePrefix="1" applyFont="1" applyBorder="1" applyAlignment="1">
      <alignment horizontal="center" vertical="center"/>
    </xf>
    <xf numFmtId="3" fontId="59" fillId="14" borderId="1" xfId="5" applyFont="1" applyFill="1" applyBorder="1" applyAlignment="1">
      <alignment horizontal="center" vertical="center"/>
      <protection locked="0"/>
    </xf>
    <xf numFmtId="0" fontId="0" fillId="0" borderId="1" xfId="0" quotePrefix="1" applyFont="1" applyBorder="1" applyAlignment="1">
      <alignment horizontal="center" vertical="center"/>
    </xf>
    <xf numFmtId="0" fontId="18" fillId="0" borderId="1" xfId="3" applyFont="1" applyFill="1" applyBorder="1" applyAlignment="1">
      <alignment horizontal="left" vertical="center" wrapText="1" indent="1"/>
    </xf>
    <xf numFmtId="3" fontId="18" fillId="0" borderId="1" xfId="5" applyFont="1" applyFill="1" applyBorder="1" applyAlignment="1">
      <alignment horizontal="center" vertical="center"/>
      <protection locked="0"/>
    </xf>
    <xf numFmtId="3" fontId="18" fillId="0" borderId="1" xfId="5" applyFont="1" applyFill="1" applyBorder="1" applyAlignment="1">
      <alignment horizontal="center" vertical="center" wrapText="1"/>
      <protection locked="0"/>
    </xf>
    <xf numFmtId="0" fontId="56" fillId="0" borderId="0" xfId="0" applyFont="1"/>
    <xf numFmtId="0" fontId="56" fillId="0" borderId="0" xfId="0" applyFont="1" applyFill="1" applyAlignment="1">
      <alignment vertical="center" wrapText="1"/>
    </xf>
    <xf numFmtId="0" fontId="0" fillId="0" borderId="0" xfId="0" applyFont="1" applyFill="1"/>
    <xf numFmtId="0" fontId="0" fillId="0" borderId="1" xfId="0" applyFont="1" applyFill="1" applyBorder="1"/>
    <xf numFmtId="0" fontId="15" fillId="0" borderId="8" xfId="0" applyFont="1" applyFill="1" applyBorder="1" applyAlignment="1">
      <alignment horizontal="center" vertical="center"/>
    </xf>
    <xf numFmtId="0" fontId="15" fillId="0" borderId="1" xfId="0" applyFont="1" applyFill="1" applyBorder="1" applyAlignment="1">
      <alignment horizontal="center" vertical="center"/>
    </xf>
    <xf numFmtId="0" fontId="19" fillId="0" borderId="14" xfId="0" applyFont="1" applyFill="1" applyBorder="1" applyAlignment="1">
      <alignment horizontal="center" vertical="center" wrapText="1"/>
    </xf>
    <xf numFmtId="0" fontId="18" fillId="0" borderId="1" xfId="0" quotePrefix="1" applyFont="1" applyFill="1" applyBorder="1"/>
    <xf numFmtId="0" fontId="58" fillId="0" borderId="0" xfId="0" applyFont="1" applyFill="1"/>
    <xf numFmtId="0" fontId="0" fillId="0" borderId="1" xfId="0" quotePrefix="1" applyFont="1" applyFill="1" applyBorder="1" applyAlignment="1">
      <alignment wrapText="1"/>
    </xf>
    <xf numFmtId="0" fontId="0" fillId="0" borderId="1" xfId="0" applyFont="1" applyFill="1" applyBorder="1" applyAlignment="1">
      <alignment vertical="center" wrapText="1"/>
    </xf>
    <xf numFmtId="0" fontId="23" fillId="0" borderId="1" xfId="0" quotePrefix="1" applyFont="1" applyFill="1" applyBorder="1" applyAlignment="1">
      <alignment wrapText="1"/>
    </xf>
    <xf numFmtId="0" fontId="18" fillId="0" borderId="1" xfId="0" quotePrefix="1" applyFont="1" applyFill="1" applyBorder="1" applyAlignment="1">
      <alignment wrapText="1"/>
    </xf>
    <xf numFmtId="0" fontId="0" fillId="0" borderId="1" xfId="0" quotePrefix="1" applyFont="1" applyFill="1" applyBorder="1"/>
    <xf numFmtId="0" fontId="22" fillId="0" borderId="1" xfId="0" applyFont="1" applyFill="1" applyBorder="1" applyAlignment="1">
      <alignment vertical="center" wrapText="1"/>
    </xf>
    <xf numFmtId="0" fontId="22" fillId="0" borderId="0" xfId="0" applyFont="1"/>
    <xf numFmtId="0" fontId="0" fillId="0" borderId="0" xfId="0" applyFont="1" applyAlignment="1">
      <alignment horizontal="center"/>
    </xf>
    <xf numFmtId="0" fontId="0" fillId="0" borderId="4" xfId="0" applyFont="1" applyBorder="1"/>
    <xf numFmtId="0" fontId="18" fillId="0" borderId="1" xfId="0" applyFont="1" applyBorder="1" applyAlignment="1">
      <alignment horizontal="center" vertical="center"/>
    </xf>
    <xf numFmtId="0" fontId="18" fillId="0" borderId="1" xfId="10" applyFont="1" applyFill="1" applyBorder="1" applyAlignment="1">
      <alignment vertical="center" wrapText="1"/>
    </xf>
    <xf numFmtId="0" fontId="23" fillId="0" borderId="1" xfId="0" quotePrefix="1" applyFont="1" applyFill="1" applyBorder="1"/>
    <xf numFmtId="0" fontId="18" fillId="6" borderId="1" xfId="0" applyFont="1" applyFill="1" applyBorder="1" applyAlignment="1">
      <alignment horizontal="center"/>
    </xf>
    <xf numFmtId="0" fontId="18" fillId="6" borderId="1" xfId="0" quotePrefix="1" applyFont="1" applyFill="1" applyBorder="1" applyAlignment="1">
      <alignment wrapText="1"/>
    </xf>
    <xf numFmtId="0" fontId="0" fillId="6" borderId="1" xfId="0" quotePrefix="1" applyFont="1" applyFill="1" applyBorder="1" applyAlignment="1">
      <alignment wrapText="1"/>
    </xf>
    <xf numFmtId="0" fontId="19" fillId="8" borderId="1" xfId="0" applyFont="1" applyFill="1" applyBorder="1" applyAlignment="1">
      <alignment vertical="center" wrapText="1"/>
    </xf>
    <xf numFmtId="0" fontId="18" fillId="0" borderId="1" xfId="0" applyFont="1" applyFill="1" applyBorder="1" applyAlignment="1">
      <alignment horizontal="justify" vertical="top"/>
    </xf>
    <xf numFmtId="0" fontId="18" fillId="0" borderId="1" xfId="10" applyFont="1" applyFill="1" applyBorder="1" applyAlignment="1">
      <alignment horizontal="justify" vertical="top"/>
    </xf>
    <xf numFmtId="0" fontId="19" fillId="8" borderId="1" xfId="0" applyFont="1" applyFill="1" applyBorder="1" applyAlignment="1">
      <alignment horizontal="center" vertical="center" wrapText="1"/>
    </xf>
    <xf numFmtId="0" fontId="19" fillId="0" borderId="1" xfId="0" applyFont="1" applyFill="1" applyBorder="1" applyAlignment="1">
      <alignment horizontal="left" vertical="center" wrapText="1" indent="1"/>
    </xf>
    <xf numFmtId="0" fontId="18" fillId="0" borderId="1" xfId="0" applyFont="1" applyFill="1" applyBorder="1" applyAlignment="1">
      <alignment horizontal="left" vertical="center" wrapText="1" indent="1"/>
    </xf>
    <xf numFmtId="0" fontId="0" fillId="0" borderId="1" xfId="0" applyFont="1" applyFill="1" applyBorder="1" applyAlignment="1">
      <alignment horizontal="left" vertical="center" wrapText="1" indent="1"/>
    </xf>
    <xf numFmtId="0" fontId="0" fillId="6" borderId="1" xfId="0" applyFont="1" applyFill="1" applyBorder="1" applyAlignment="1">
      <alignment horizontal="center" vertical="center"/>
    </xf>
    <xf numFmtId="0" fontId="15" fillId="6" borderId="1" xfId="0" applyFont="1" applyFill="1" applyBorder="1" applyAlignment="1">
      <alignment horizontal="justify" vertical="top"/>
    </xf>
    <xf numFmtId="0" fontId="18" fillId="0" borderId="1" xfId="0" applyFont="1" applyFill="1" applyBorder="1"/>
    <xf numFmtId="0" fontId="18" fillId="0" borderId="1" xfId="0" applyFont="1" applyFill="1" applyBorder="1" applyAlignment="1">
      <alignment horizontal="justify" vertical="center"/>
    </xf>
    <xf numFmtId="0" fontId="18" fillId="0" borderId="1" xfId="0" applyFont="1" applyFill="1" applyBorder="1" applyAlignment="1">
      <alignment horizontal="justify" vertical="top" wrapText="1"/>
    </xf>
    <xf numFmtId="0" fontId="18"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18" fillId="0" borderId="3" xfId="0" quotePrefix="1" applyFont="1" applyFill="1" applyBorder="1"/>
    <xf numFmtId="0" fontId="18" fillId="0" borderId="8" xfId="0" quotePrefix="1" applyFont="1" applyFill="1" applyBorder="1"/>
    <xf numFmtId="0" fontId="27" fillId="0" borderId="1" xfId="0" applyFont="1" applyBorder="1" applyAlignment="1">
      <alignment vertical="center"/>
    </xf>
    <xf numFmtId="0" fontId="18" fillId="6" borderId="1" xfId="0" applyFont="1" applyFill="1" applyBorder="1" applyAlignment="1">
      <alignment horizontal="center" vertical="center"/>
    </xf>
    <xf numFmtId="0" fontId="27" fillId="6" borderId="1" xfId="0" applyFont="1" applyFill="1" applyBorder="1" applyAlignment="1">
      <alignment horizontal="justify" vertical="center"/>
    </xf>
    <xf numFmtId="0" fontId="27" fillId="6" borderId="1" xfId="0" applyFont="1" applyFill="1" applyBorder="1" applyAlignment="1">
      <alignment horizontal="justify" vertical="top"/>
    </xf>
    <xf numFmtId="0" fontId="0" fillId="0" borderId="1" xfId="0" applyFont="1" applyFill="1" applyBorder="1" applyAlignment="1">
      <alignment horizontal="center" vertical="center" wrapText="1"/>
    </xf>
    <xf numFmtId="0" fontId="58" fillId="0" borderId="0" xfId="0" applyFont="1"/>
    <xf numFmtId="0" fontId="15" fillId="0" borderId="0" xfId="0" applyFont="1" applyFill="1"/>
    <xf numFmtId="0" fontId="15" fillId="0" borderId="1" xfId="0" applyFont="1" applyBorder="1"/>
    <xf numFmtId="0" fontId="22" fillId="8" borderId="1" xfId="0" applyFont="1" applyFill="1" applyBorder="1" applyAlignment="1">
      <alignment vertical="center" wrapText="1"/>
    </xf>
    <xf numFmtId="0" fontId="19" fillId="8" borderId="1" xfId="0" applyFont="1" applyFill="1" applyBorder="1" applyAlignment="1">
      <alignment horizontal="left" vertical="center" wrapText="1" indent="1"/>
    </xf>
    <xf numFmtId="0" fontId="0" fillId="0" borderId="1" xfId="0" quotePrefix="1" applyFont="1" applyBorder="1" applyAlignment="1">
      <alignment wrapText="1"/>
    </xf>
    <xf numFmtId="0" fontId="0" fillId="0" borderId="1" xfId="0" quotePrefix="1" applyFont="1" applyBorder="1"/>
    <xf numFmtId="0" fontId="18" fillId="8" borderId="1" xfId="0" applyFont="1" applyFill="1" applyBorder="1" applyAlignment="1">
      <alignment horizontal="left" vertical="center" wrapText="1" indent="1"/>
    </xf>
    <xf numFmtId="0" fontId="22" fillId="0" borderId="0" xfId="0" applyFont="1" applyAlignment="1">
      <alignment horizontal="left" vertical="center"/>
    </xf>
    <xf numFmtId="0" fontId="56" fillId="0" borderId="0" xfId="0" applyFont="1" applyAlignment="1">
      <alignment vertical="center"/>
    </xf>
    <xf numFmtId="0" fontId="22" fillId="8" borderId="1" xfId="0" applyFont="1" applyFill="1" applyBorder="1" applyAlignment="1">
      <alignment horizontal="center" vertical="center" wrapText="1"/>
    </xf>
    <xf numFmtId="0" fontId="0" fillId="0" borderId="7" xfId="0" applyFont="1" applyBorder="1"/>
    <xf numFmtId="0" fontId="19" fillId="8" borderId="8" xfId="0" applyFont="1" applyFill="1" applyBorder="1" applyAlignment="1">
      <alignment vertical="center" wrapText="1"/>
    </xf>
    <xf numFmtId="0" fontId="29" fillId="0" borderId="0" xfId="0" applyFont="1" applyAlignment="1">
      <alignment vertical="center"/>
    </xf>
    <xf numFmtId="0" fontId="60" fillId="0" borderId="0" xfId="0" applyFont="1" applyAlignment="1">
      <alignment vertical="center"/>
    </xf>
    <xf numFmtId="0" fontId="60" fillId="0" borderId="1" xfId="0" applyFont="1" applyBorder="1" applyAlignment="1">
      <alignment horizontal="justify" vertical="center" wrapText="1"/>
    </xf>
    <xf numFmtId="0" fontId="25" fillId="0" borderId="1" xfId="0" applyFont="1" applyBorder="1" applyAlignment="1">
      <alignment horizontal="justify" vertical="center" wrapText="1"/>
    </xf>
    <xf numFmtId="0" fontId="25" fillId="0" borderId="1" xfId="0" applyFont="1" applyFill="1" applyBorder="1" applyAlignment="1">
      <alignment horizontal="justify" vertical="center" wrapText="1"/>
    </xf>
    <xf numFmtId="0" fontId="54" fillId="0" borderId="0" xfId="0" applyFont="1" applyAlignment="1">
      <alignment vertical="center"/>
    </xf>
    <xf numFmtId="0" fontId="63" fillId="0" borderId="0" xfId="0" applyFont="1" applyAlignment="1">
      <alignment vertical="center"/>
    </xf>
    <xf numFmtId="0" fontId="15" fillId="0" borderId="0" xfId="0" applyFont="1" applyBorder="1" applyAlignment="1">
      <alignment vertical="center"/>
    </xf>
    <xf numFmtId="0" fontId="57" fillId="8" borderId="1" xfId="0" applyFont="1" applyFill="1" applyBorder="1" applyAlignment="1">
      <alignment vertical="center" wrapText="1"/>
    </xf>
    <xf numFmtId="0" fontId="64" fillId="8" borderId="1" xfId="0" applyFont="1" applyFill="1" applyBorder="1" applyAlignment="1">
      <alignment vertical="center" wrapText="1"/>
    </xf>
    <xf numFmtId="0" fontId="19" fillId="0" borderId="1" xfId="0" applyFont="1" applyFill="1" applyBorder="1" applyAlignment="1">
      <alignment horizontal="center" vertical="center"/>
    </xf>
    <xf numFmtId="0" fontId="15" fillId="0" borderId="0" xfId="0" applyFont="1" applyAlignment="1">
      <alignment vertical="center"/>
    </xf>
    <xf numFmtId="0" fontId="0" fillId="0" borderId="0" xfId="0" applyFont="1" applyAlignment="1">
      <alignment vertical="center"/>
    </xf>
    <xf numFmtId="0" fontId="0" fillId="0" borderId="4" xfId="0" applyBorder="1"/>
    <xf numFmtId="0" fontId="25" fillId="8" borderId="1" xfId="0" applyFont="1" applyFill="1" applyBorder="1" applyAlignment="1">
      <alignment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wrapText="1"/>
    </xf>
    <xf numFmtId="0" fontId="0" fillId="0" borderId="29" xfId="0" applyFont="1" applyBorder="1" applyAlignment="1">
      <alignment horizontal="center" vertical="center" wrapText="1"/>
    </xf>
    <xf numFmtId="0" fontId="15" fillId="15" borderId="20" xfId="0" applyFont="1" applyFill="1" applyBorder="1" applyAlignment="1">
      <alignment vertical="center"/>
    </xf>
    <xf numFmtId="0" fontId="15" fillId="15" borderId="26" xfId="0" applyFont="1" applyFill="1" applyBorder="1" applyAlignment="1">
      <alignment vertical="center"/>
    </xf>
    <xf numFmtId="0" fontId="15" fillId="15" borderId="26" xfId="0" applyFont="1" applyFill="1" applyBorder="1" applyAlignment="1">
      <alignment horizontal="center" vertical="center"/>
    </xf>
    <xf numFmtId="0" fontId="15" fillId="15" borderId="31" xfId="0" applyFont="1" applyFill="1" applyBorder="1" applyAlignment="1">
      <alignment vertical="center"/>
    </xf>
    <xf numFmtId="0" fontId="0" fillId="17" borderId="32" xfId="0" applyFont="1" applyFill="1" applyBorder="1" applyAlignment="1">
      <alignment horizontal="center" vertical="center" wrapText="1"/>
    </xf>
    <xf numFmtId="0" fontId="0" fillId="17" borderId="33" xfId="0" applyFont="1" applyFill="1" applyBorder="1" applyAlignment="1">
      <alignment vertical="center" wrapText="1"/>
    </xf>
    <xf numFmtId="0" fontId="15" fillId="17" borderId="20" xfId="0" applyFont="1" applyFill="1" applyBorder="1" applyAlignment="1">
      <alignment vertical="top" wrapText="1"/>
    </xf>
    <xf numFmtId="0" fontId="15" fillId="17" borderId="20" xfId="0" applyFont="1" applyFill="1" applyBorder="1" applyAlignment="1">
      <alignment vertical="center" wrapText="1"/>
    </xf>
    <xf numFmtId="0" fontId="15" fillId="17" borderId="21" xfId="0" applyFont="1" applyFill="1" applyBorder="1" applyAlignment="1">
      <alignment vertical="center" wrapText="1"/>
    </xf>
    <xf numFmtId="0" fontId="15" fillId="17" borderId="33" xfId="0" applyFont="1" applyFill="1" applyBorder="1" applyAlignment="1">
      <alignment horizontal="center" vertical="center"/>
    </xf>
    <xf numFmtId="0" fontId="15" fillId="17" borderId="34" xfId="0" applyFont="1" applyFill="1" applyBorder="1" applyAlignment="1">
      <alignment horizontal="center" vertical="center"/>
    </xf>
    <xf numFmtId="0" fontId="0" fillId="0" borderId="32" xfId="0" applyFont="1" applyBorder="1" applyAlignment="1">
      <alignment horizontal="center" vertical="center"/>
    </xf>
    <xf numFmtId="0" fontId="36" fillId="0" borderId="33" xfId="0" applyFont="1" applyBorder="1" applyAlignment="1">
      <alignment horizontal="left" vertical="center" wrapText="1" indent="2"/>
    </xf>
    <xf numFmtId="0" fontId="0" fillId="0" borderId="20" xfId="0" applyFont="1" applyBorder="1" applyAlignment="1">
      <alignment vertical="center"/>
    </xf>
    <xf numFmtId="0" fontId="0" fillId="0" borderId="21" xfId="0" applyFont="1" applyBorder="1" applyAlignment="1">
      <alignment vertical="center"/>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36" fillId="14" borderId="20" xfId="0" applyFont="1" applyFill="1" applyBorder="1" applyAlignment="1">
      <alignment vertical="center" wrapText="1"/>
    </xf>
    <xf numFmtId="0" fontId="0" fillId="17" borderId="32" xfId="0" applyFont="1" applyFill="1" applyBorder="1" applyAlignment="1">
      <alignment horizontal="center" vertical="center"/>
    </xf>
    <xf numFmtId="0" fontId="15" fillId="17" borderId="33" xfId="0" applyFont="1" applyFill="1" applyBorder="1" applyAlignment="1">
      <alignment horizontal="center" vertical="center" wrapText="1"/>
    </xf>
    <xf numFmtId="0" fontId="15" fillId="17" borderId="34" xfId="0" applyFont="1" applyFill="1" applyBorder="1" applyAlignment="1">
      <alignment horizontal="center"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0" fillId="10" borderId="20" xfId="0" applyFont="1" applyFill="1" applyBorder="1" applyAlignment="1">
      <alignment vertical="center" wrapText="1"/>
    </xf>
    <xf numFmtId="0" fontId="36" fillId="0" borderId="35" xfId="0" applyFont="1" applyBorder="1" applyAlignment="1">
      <alignment horizontal="left" vertical="center" wrapText="1" indent="2"/>
    </xf>
    <xf numFmtId="0" fontId="36" fillId="14" borderId="21" xfId="0" applyFont="1" applyFill="1" applyBorder="1" applyAlignment="1">
      <alignment vertical="center" wrapText="1"/>
    </xf>
    <xf numFmtId="0" fontId="36" fillId="14" borderId="33" xfId="0" applyFont="1" applyFill="1" applyBorder="1" applyAlignment="1">
      <alignment vertical="center" wrapText="1"/>
    </xf>
    <xf numFmtId="0" fontId="0" fillId="18" borderId="34" xfId="0" applyFont="1" applyFill="1" applyBorder="1" applyAlignment="1">
      <alignment horizontal="center" vertical="center" wrapText="1"/>
    </xf>
    <xf numFmtId="0" fontId="15" fillId="0" borderId="32" xfId="0" applyFont="1" applyBorder="1" applyAlignment="1">
      <alignment horizontal="center" vertical="center"/>
    </xf>
    <xf numFmtId="0" fontId="15" fillId="0" borderId="33" xfId="0" applyFont="1" applyBorder="1" applyAlignment="1">
      <alignment vertical="center" wrapText="1"/>
    </xf>
    <xf numFmtId="0" fontId="0" fillId="14" borderId="20" xfId="0" applyFont="1" applyFill="1" applyBorder="1" applyAlignment="1">
      <alignment vertical="center"/>
    </xf>
    <xf numFmtId="0" fontId="0" fillId="14" borderId="21" xfId="0" applyFont="1" applyFill="1" applyBorder="1" applyAlignment="1">
      <alignment vertical="center"/>
    </xf>
    <xf numFmtId="0" fontId="0" fillId="14" borderId="33" xfId="0" applyFont="1" applyFill="1" applyBorder="1" applyAlignment="1">
      <alignment vertical="center"/>
    </xf>
    <xf numFmtId="0" fontId="15" fillId="0" borderId="34" xfId="0" applyFont="1" applyBorder="1" applyAlignment="1">
      <alignment horizontal="center" vertical="center"/>
    </xf>
    <xf numFmtId="0" fontId="0" fillId="14" borderId="20" xfId="0" applyFont="1" applyFill="1" applyBorder="1" applyAlignment="1">
      <alignment vertical="center" wrapText="1"/>
    </xf>
    <xf numFmtId="0" fontId="15" fillId="14" borderId="20" xfId="0" applyFont="1" applyFill="1" applyBorder="1" applyAlignment="1">
      <alignment vertical="center" wrapText="1"/>
    </xf>
    <xf numFmtId="0" fontId="15" fillId="14" borderId="21" xfId="0" applyFont="1" applyFill="1" applyBorder="1" applyAlignment="1">
      <alignment vertical="center" wrapText="1"/>
    </xf>
    <xf numFmtId="0" fontId="15" fillId="14" borderId="21" xfId="0" applyFont="1" applyFill="1" applyBorder="1" applyAlignment="1">
      <alignment horizontal="center" vertical="center" wrapText="1"/>
    </xf>
    <xf numFmtId="0" fontId="0" fillId="14" borderId="20" xfId="0" applyFont="1" applyFill="1" applyBorder="1" applyAlignment="1">
      <alignment horizontal="center" vertical="center" wrapText="1"/>
    </xf>
    <xf numFmtId="0" fontId="15" fillId="17" borderId="21" xfId="0" applyFont="1" applyFill="1" applyBorder="1" applyAlignment="1">
      <alignment horizontal="center" vertical="center" wrapText="1"/>
    </xf>
    <xf numFmtId="0" fontId="0" fillId="0" borderId="32" xfId="0" applyFont="1" applyFill="1" applyBorder="1" applyAlignment="1">
      <alignment horizontal="center" vertical="center"/>
    </xf>
    <xf numFmtId="0" fontId="65" fillId="0" borderId="33" xfId="0" applyFont="1" applyBorder="1" applyAlignment="1">
      <alignment horizontal="left" vertical="center" wrapText="1" indent="2"/>
    </xf>
    <xf numFmtId="0" fontId="36" fillId="0" borderId="33" xfId="0" applyFont="1" applyBorder="1" applyAlignment="1">
      <alignment horizontal="left" vertical="center" wrapText="1" indent="4"/>
    </xf>
    <xf numFmtId="0" fontId="15" fillId="17" borderId="20" xfId="0" quotePrefix="1" applyFont="1" applyFill="1" applyBorder="1" applyAlignment="1">
      <alignment vertical="center" wrapText="1"/>
    </xf>
    <xf numFmtId="0" fontId="15" fillId="17" borderId="21" xfId="0" quotePrefix="1" applyFont="1" applyFill="1" applyBorder="1" applyAlignment="1">
      <alignment vertical="center" wrapText="1"/>
    </xf>
    <xf numFmtId="0" fontId="15" fillId="17" borderId="21" xfId="0" quotePrefix="1" applyFont="1" applyFill="1" applyBorder="1" applyAlignment="1">
      <alignment horizontal="center" vertical="center" wrapText="1"/>
    </xf>
    <xf numFmtId="0" fontId="15" fillId="17" borderId="33" xfId="0" quotePrefix="1" applyFont="1" applyFill="1" applyBorder="1" applyAlignment="1">
      <alignment horizontal="center" vertical="center" wrapText="1"/>
    </xf>
    <xf numFmtId="0" fontId="0" fillId="14" borderId="21" xfId="0" applyFont="1" applyFill="1" applyBorder="1" applyAlignment="1">
      <alignment vertical="center" wrapText="1"/>
    </xf>
    <xf numFmtId="0" fontId="0" fillId="10" borderId="34" xfId="0" applyFont="1" applyFill="1" applyBorder="1" applyAlignment="1">
      <alignment horizontal="center" vertical="center" wrapText="1"/>
    </xf>
    <xf numFmtId="0" fontId="0" fillId="18" borderId="20" xfId="0" applyFont="1" applyFill="1" applyBorder="1" applyAlignment="1">
      <alignment vertical="center" wrapText="1"/>
    </xf>
    <xf numFmtId="0" fontId="18" fillId="10" borderId="20" xfId="0" applyFont="1" applyFill="1" applyBorder="1" applyAlignment="1">
      <alignment vertical="center" wrapText="1"/>
    </xf>
    <xf numFmtId="0" fontId="18" fillId="10" borderId="21" xfId="0" applyFont="1" applyFill="1" applyBorder="1" applyAlignment="1">
      <alignment vertical="center" wrapText="1"/>
    </xf>
    <xf numFmtId="2" fontId="15" fillId="10" borderId="20" xfId="0" applyNumberFormat="1" applyFont="1" applyFill="1" applyBorder="1" applyAlignment="1">
      <alignment vertical="center" wrapText="1"/>
    </xf>
    <xf numFmtId="2" fontId="15" fillId="10" borderId="21" xfId="0" applyNumberFormat="1" applyFont="1" applyFill="1" applyBorder="1" applyAlignment="1">
      <alignment vertical="center" wrapText="1"/>
    </xf>
    <xf numFmtId="2" fontId="15" fillId="10" borderId="21" xfId="0" applyNumberFormat="1" applyFont="1" applyFill="1" applyBorder="1" applyAlignment="1">
      <alignment horizontal="center" vertical="center" wrapText="1"/>
    </xf>
    <xf numFmtId="2" fontId="15" fillId="10" borderId="34" xfId="0" quotePrefix="1" applyNumberFormat="1" applyFont="1" applyFill="1" applyBorder="1" applyAlignment="1">
      <alignment horizontal="center" vertical="center" wrapText="1"/>
    </xf>
    <xf numFmtId="0" fontId="15" fillId="0" borderId="32" xfId="0" applyFont="1" applyFill="1" applyBorder="1" applyAlignment="1">
      <alignment horizontal="center" vertical="center"/>
    </xf>
    <xf numFmtId="0" fontId="0" fillId="14" borderId="21" xfId="0" applyFont="1" applyFill="1" applyBorder="1" applyAlignment="1">
      <alignment horizontal="center" vertical="center"/>
    </xf>
    <xf numFmtId="0" fontId="15" fillId="0" borderId="22" xfId="0" applyFont="1" applyBorder="1" applyAlignment="1">
      <alignment vertical="center" wrapText="1"/>
    </xf>
    <xf numFmtId="0" fontId="0" fillId="0" borderId="22" xfId="0" applyFont="1" applyBorder="1" applyAlignment="1">
      <alignment vertical="center"/>
    </xf>
    <xf numFmtId="0" fontId="0" fillId="0" borderId="1" xfId="0" applyBorder="1" applyAlignment="1">
      <alignment horizontal="center" vertical="center"/>
    </xf>
    <xf numFmtId="0" fontId="60" fillId="0" borderId="0" xfId="0" applyFont="1"/>
    <xf numFmtId="0" fontId="60" fillId="0" borderId="0" xfId="0" applyFont="1" applyAlignment="1">
      <alignment vertical="center" wrapText="1"/>
    </xf>
    <xf numFmtId="0" fontId="68" fillId="0" borderId="16" xfId="0" applyFont="1" applyBorder="1" applyAlignment="1">
      <alignment vertical="center" wrapText="1"/>
    </xf>
    <xf numFmtId="0" fontId="68" fillId="0" borderId="33" xfId="0" applyFont="1" applyBorder="1" applyAlignment="1">
      <alignment vertical="center" wrapText="1"/>
    </xf>
    <xf numFmtId="0" fontId="69" fillId="0" borderId="0" xfId="0" applyFont="1" applyAlignment="1">
      <alignment vertical="center"/>
    </xf>
    <xf numFmtId="0" fontId="0" fillId="0" borderId="1" xfId="0" applyBorder="1" applyAlignment="1">
      <alignment horizontal="center"/>
    </xf>
    <xf numFmtId="0" fontId="18" fillId="0" borderId="1" xfId="0" applyFont="1" applyBorder="1" applyAlignment="1">
      <alignment wrapText="1"/>
    </xf>
    <xf numFmtId="0" fontId="70" fillId="0" borderId="1" xfId="0" applyFont="1" applyBorder="1"/>
    <xf numFmtId="0" fontId="71" fillId="0" borderId="1" xfId="0" applyFont="1" applyBorder="1" applyAlignment="1">
      <alignment horizontal="center" vertical="center"/>
    </xf>
    <xf numFmtId="0" fontId="71" fillId="0" borderId="1" xfId="0" applyFont="1" applyBorder="1" applyAlignment="1">
      <alignment wrapText="1"/>
    </xf>
    <xf numFmtId="0" fontId="0" fillId="0" borderId="1" xfId="0" applyBorder="1"/>
    <xf numFmtId="0" fontId="25" fillId="0" borderId="0" xfId="0" applyFont="1" applyAlignment="1">
      <alignment vertical="center"/>
    </xf>
    <xf numFmtId="0" fontId="25" fillId="0" borderId="0" xfId="0" applyFont="1"/>
    <xf numFmtId="0" fontId="66" fillId="0" borderId="35" xfId="0" applyFont="1" applyBorder="1" applyAlignment="1">
      <alignment vertical="center" wrapText="1"/>
    </xf>
    <xf numFmtId="0" fontId="66" fillId="0" borderId="0" xfId="0" applyFont="1" applyAlignment="1">
      <alignment vertical="center"/>
    </xf>
    <xf numFmtId="0" fontId="68" fillId="0" borderId="0" xfId="0" applyFont="1" applyAlignment="1">
      <alignment vertical="center" wrapText="1"/>
    </xf>
    <xf numFmtId="0" fontId="60" fillId="0" borderId="16" xfId="0" applyFont="1" applyBorder="1"/>
    <xf numFmtId="0" fontId="78" fillId="0" borderId="0" xfId="0" applyFont="1" applyAlignment="1">
      <alignment vertical="center"/>
    </xf>
    <xf numFmtId="0" fontId="78" fillId="0" borderId="35" xfId="0" applyFont="1" applyBorder="1" applyAlignment="1">
      <alignment vertical="center"/>
    </xf>
    <xf numFmtId="0" fontId="60" fillId="0" borderId="35" xfId="0" applyFont="1" applyBorder="1"/>
    <xf numFmtId="0" fontId="79" fillId="0" borderId="0" xfId="0" applyFont="1" applyAlignment="1">
      <alignment vertical="center"/>
    </xf>
    <xf numFmtId="0" fontId="79" fillId="0" borderId="0" xfId="0" applyFont="1"/>
    <xf numFmtId="0" fontId="33" fillId="0" borderId="16" xfId="0" applyFont="1" applyBorder="1" applyAlignment="1">
      <alignment vertical="center" wrapText="1"/>
    </xf>
    <xf numFmtId="0" fontId="33" fillId="0" borderId="33" xfId="0" applyFont="1" applyBorder="1" applyAlignment="1">
      <alignment vertical="center" wrapText="1"/>
    </xf>
    <xf numFmtId="0" fontId="81" fillId="0" borderId="0" xfId="0" applyFont="1" applyFill="1" applyAlignment="1">
      <alignment vertical="center"/>
    </xf>
    <xf numFmtId="0" fontId="0" fillId="0" borderId="0" xfId="0" applyFill="1" applyAlignment="1">
      <alignment horizontal="left"/>
    </xf>
    <xf numFmtId="0" fontId="0" fillId="0" borderId="1" xfId="0" applyFill="1" applyBorder="1" applyAlignment="1">
      <alignment horizontal="left" vertical="center" wrapText="1"/>
    </xf>
    <xf numFmtId="0" fontId="82" fillId="0" borderId="0" xfId="0" applyFont="1" applyFill="1" applyAlignment="1">
      <alignment vertical="center"/>
    </xf>
    <xf numFmtId="0" fontId="83" fillId="0" borderId="0" xfId="0" applyFont="1" applyFill="1" applyAlignment="1">
      <alignment vertical="center" wrapText="1"/>
    </xf>
    <xf numFmtId="0" fontId="80" fillId="0" borderId="0" xfId="0" applyFont="1" applyFill="1" applyAlignment="1">
      <alignment horizontal="left"/>
    </xf>
    <xf numFmtId="0" fontId="81" fillId="0" borderId="0" xfId="0" applyFont="1" applyFill="1" applyAlignment="1"/>
    <xf numFmtId="0" fontId="0" fillId="0" borderId="0" xfId="0" applyFill="1" applyAlignment="1"/>
    <xf numFmtId="0" fontId="82" fillId="0" borderId="0" xfId="0" applyFont="1" applyFill="1" applyBorder="1" applyAlignment="1">
      <alignment vertical="center" wrapText="1"/>
    </xf>
    <xf numFmtId="0" fontId="0" fillId="0" borderId="0" xfId="0" applyFill="1" applyBorder="1" applyAlignment="1">
      <alignment vertical="center" wrapText="1"/>
    </xf>
    <xf numFmtId="0" fontId="81"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18"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8" xfId="0" applyFont="1" applyFill="1" applyBorder="1" applyAlignment="1">
      <alignment horizontal="center" vertical="center"/>
    </xf>
    <xf numFmtId="0" fontId="84"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85" fillId="0" borderId="1" xfId="0" applyFont="1" applyFill="1" applyBorder="1" applyAlignment="1">
      <alignment horizontal="center" vertical="center" wrapText="1"/>
    </xf>
    <xf numFmtId="0" fontId="85" fillId="0" borderId="1" xfId="0" applyFont="1" applyFill="1" applyBorder="1" applyAlignment="1">
      <alignment vertical="center" wrapText="1"/>
    </xf>
    <xf numFmtId="9" fontId="15" fillId="0" borderId="8"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9" fontId="27" fillId="0" borderId="1" xfId="0" applyNumberFormat="1" applyFont="1" applyFill="1" applyBorder="1" applyAlignment="1">
      <alignment horizontal="center" vertical="center" wrapText="1"/>
    </xf>
    <xf numFmtId="0" fontId="18" fillId="0" borderId="8"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wrapText="1"/>
    </xf>
    <xf numFmtId="0" fontId="0"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60" fillId="0" borderId="0" xfId="0" applyFont="1"/>
    <xf numFmtId="0" fontId="80" fillId="0" borderId="0" xfId="0" applyFont="1" applyFill="1" applyAlignment="1">
      <alignment vertical="center" wrapText="1"/>
    </xf>
    <xf numFmtId="0" fontId="15" fillId="0" borderId="1" xfId="0" applyFont="1" applyFill="1" applyBorder="1" applyAlignment="1">
      <alignment horizontal="center" vertical="center" wrapText="1"/>
    </xf>
    <xf numFmtId="0" fontId="86" fillId="0" borderId="0" xfId="12" applyFont="1"/>
    <xf numFmtId="0" fontId="87" fillId="0" borderId="0" xfId="12" applyFont="1" applyBorder="1"/>
    <xf numFmtId="0" fontId="87" fillId="0" borderId="0" xfId="12" applyFont="1"/>
    <xf numFmtId="0" fontId="87" fillId="23" borderId="20" xfId="12" applyFont="1" applyFill="1" applyBorder="1" applyAlignment="1"/>
    <xf numFmtId="0" fontId="88" fillId="23" borderId="28" xfId="12" applyFont="1" applyFill="1" applyBorder="1" applyAlignment="1">
      <alignment horizontal="center" vertical="center" wrapText="1"/>
    </xf>
    <xf numFmtId="0" fontId="88" fillId="23" borderId="0" xfId="12" applyFont="1" applyFill="1" applyBorder="1" applyAlignment="1">
      <alignment horizontal="center" vertical="center" wrapText="1"/>
    </xf>
    <xf numFmtId="0" fontId="87" fillId="0" borderId="0" xfId="12" applyFont="1" applyFill="1"/>
    <xf numFmtId="0" fontId="87" fillId="0" borderId="0" xfId="12" applyFont="1" applyBorder="1" applyAlignment="1">
      <alignment wrapText="1"/>
    </xf>
    <xf numFmtId="0" fontId="87" fillId="0" borderId="0" xfId="12" applyFont="1" applyAlignment="1">
      <alignment wrapText="1"/>
    </xf>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15"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5" fillId="0" borderId="0" xfId="0" applyFont="1" applyFill="1" applyBorder="1" applyAlignment="1">
      <alignment horizontal="center" vertical="center" wrapText="1"/>
    </xf>
    <xf numFmtId="0" fontId="0" fillId="0" borderId="0" xfId="0" applyFill="1" applyAlignment="1">
      <alignment horizontal="center" vertical="center"/>
    </xf>
    <xf numFmtId="0" fontId="18" fillId="3" borderId="1" xfId="3" quotePrefix="1" applyFont="1" applyFill="1" applyBorder="1" applyAlignment="1">
      <alignment horizontal="left" vertical="center"/>
    </xf>
    <xf numFmtId="0" fontId="18" fillId="10" borderId="1" xfId="3" applyFont="1" applyFill="1" applyBorder="1" applyAlignment="1">
      <alignment horizontal="center" vertical="center" wrapText="1"/>
    </xf>
    <xf numFmtId="0" fontId="18" fillId="0" borderId="1" xfId="3" applyFont="1" applyFill="1" applyBorder="1" applyAlignment="1">
      <alignment horizontal="left" vertical="center" wrapText="1"/>
    </xf>
    <xf numFmtId="0" fontId="18" fillId="10" borderId="1" xfId="3" quotePrefix="1" applyFont="1" applyFill="1" applyBorder="1" applyAlignment="1">
      <alignment horizontal="left" vertical="center"/>
    </xf>
    <xf numFmtId="0" fontId="0" fillId="0" borderId="0" xfId="0" applyBorder="1" applyAlignment="1">
      <alignment horizontal="center" vertical="center"/>
    </xf>
    <xf numFmtId="0" fontId="15" fillId="0" borderId="0" xfId="0" applyFont="1" applyFill="1" applyAlignment="1">
      <alignment horizontal="center"/>
    </xf>
    <xf numFmtId="0" fontId="0" fillId="0" borderId="0" xfId="0" applyFill="1" applyAlignment="1">
      <alignment wrapText="1"/>
    </xf>
    <xf numFmtId="0" fontId="29" fillId="0" borderId="0" xfId="0" applyFont="1" applyFill="1" applyAlignment="1">
      <alignment horizontal="left" vertical="center"/>
    </xf>
    <xf numFmtId="0" fontId="0" fillId="0" borderId="0" xfId="0" applyFill="1" applyAlignment="1">
      <alignment horizontal="left" vertical="center"/>
    </xf>
    <xf numFmtId="0" fontId="92" fillId="0" borderId="0" xfId="0" applyFont="1" applyFill="1" applyAlignment="1">
      <alignment horizontal="left" vertical="center"/>
    </xf>
    <xf numFmtId="49" fontId="18" fillId="0" borderId="1" xfId="15" applyNumberFormat="1" applyFont="1" applyFill="1" applyBorder="1" applyAlignment="1">
      <alignment horizontal="center" vertical="center" wrapText="1"/>
    </xf>
    <xf numFmtId="49" fontId="18" fillId="0" borderId="1" xfId="15" quotePrefix="1" applyNumberFormat="1" applyFont="1" applyFill="1" applyBorder="1" applyAlignment="1">
      <alignment horizontal="center" vertical="center" wrapText="1"/>
    </xf>
    <xf numFmtId="0" fontId="18"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18" fillId="0" borderId="1" xfId="15" applyFont="1" applyFill="1" applyBorder="1" applyAlignment="1">
      <alignment horizontal="left" vertical="center" wrapText="1"/>
    </xf>
    <xf numFmtId="0" fontId="18" fillId="0" borderId="1" xfId="15" applyFont="1" applyFill="1" applyBorder="1" applyAlignment="1">
      <alignment vertical="center" wrapText="1"/>
    </xf>
    <xf numFmtId="0" fontId="18" fillId="0" borderId="1" xfId="15" applyNumberFormat="1" applyFont="1" applyFill="1" applyBorder="1" applyAlignment="1">
      <alignment horizontal="center" vertical="center" wrapText="1"/>
    </xf>
    <xf numFmtId="0" fontId="93" fillId="0" borderId="1" xfId="15" applyFont="1" applyFill="1" applyBorder="1" applyAlignment="1">
      <alignment horizontal="left" vertical="center" wrapText="1" indent="2"/>
    </xf>
    <xf numFmtId="0" fontId="18" fillId="6" borderId="1" xfId="15" applyFont="1" applyFill="1" applyBorder="1" applyAlignment="1">
      <alignment horizontal="center" vertical="center" wrapText="1"/>
    </xf>
    <xf numFmtId="0" fontId="18" fillId="6" borderId="1" xfId="15" applyFont="1" applyFill="1" applyBorder="1" applyAlignment="1">
      <alignment wrapText="1"/>
    </xf>
    <xf numFmtId="0" fontId="94" fillId="0" borderId="1" xfId="15" applyFont="1" applyFill="1" applyBorder="1"/>
    <xf numFmtId="0" fontId="18" fillId="0" borderId="1" xfId="15" applyFont="1" applyFill="1" applyBorder="1"/>
    <xf numFmtId="0" fontId="18" fillId="6" borderId="1" xfId="15" applyFont="1" applyFill="1" applyBorder="1"/>
    <xf numFmtId="0" fontId="18" fillId="0" borderId="1" xfId="15" quotePrefix="1" applyFont="1" applyFill="1" applyBorder="1" applyAlignment="1">
      <alignment horizontal="center" vertical="center" wrapText="1"/>
    </xf>
    <xf numFmtId="0" fontId="18" fillId="0" borderId="3" xfId="0" applyFont="1" applyBorder="1" applyAlignment="1">
      <alignment horizontal="center" vertical="center"/>
    </xf>
    <xf numFmtId="0" fontId="27" fillId="0" borderId="0" xfId="0" applyFont="1"/>
    <xf numFmtId="0" fontId="18" fillId="0" borderId="1" xfId="0" applyFont="1" applyBorder="1" applyAlignment="1">
      <alignment horizontal="center"/>
    </xf>
    <xf numFmtId="0" fontId="96" fillId="0" borderId="0" xfId="0" applyFont="1"/>
    <xf numFmtId="0" fontId="18" fillId="0" borderId="1" xfId="0" applyFont="1" applyBorder="1"/>
    <xf numFmtId="0" fontId="18" fillId="0" borderId="1" xfId="0" applyFont="1" applyBorder="1" applyAlignment="1">
      <alignment horizontal="left" indent="2"/>
    </xf>
    <xf numFmtId="0" fontId="18" fillId="6" borderId="1" xfId="0" applyFont="1" applyFill="1" applyBorder="1"/>
    <xf numFmtId="0" fontId="18" fillId="0" borderId="1" xfId="0" applyFont="1" applyFill="1" applyBorder="1" applyAlignment="1">
      <alignment horizontal="left" wrapText="1" indent="2"/>
    </xf>
    <xf numFmtId="0" fontId="18" fillId="0" borderId="1" xfId="0" applyFont="1" applyFill="1" applyBorder="1" applyAlignment="1">
      <alignment horizontal="left" indent="2"/>
    </xf>
    <xf numFmtId="0" fontId="18" fillId="0" borderId="1" xfId="0" applyFont="1" applyFill="1" applyBorder="1" applyAlignment="1">
      <alignment horizontal="left" indent="4"/>
    </xf>
    <xf numFmtId="0" fontId="97" fillId="0" borderId="0" xfId="0" applyFont="1"/>
    <xf numFmtId="0" fontId="97" fillId="0" borderId="1" xfId="0" applyFont="1" applyBorder="1"/>
    <xf numFmtId="0" fontId="18" fillId="0" borderId="1" xfId="0" applyFont="1" applyBorder="1" applyAlignment="1">
      <alignment horizontal="left" wrapText="1" indent="2"/>
    </xf>
    <xf numFmtId="0" fontId="18" fillId="0" borderId="0" xfId="0" applyFont="1" applyAlignment="1">
      <alignment wrapText="1"/>
    </xf>
    <xf numFmtId="0" fontId="18" fillId="0" borderId="1" xfId="0" applyFont="1" applyBorder="1" applyAlignment="1">
      <alignment horizontal="left" wrapText="1"/>
    </xf>
    <xf numFmtId="0" fontId="18" fillId="0" borderId="1" xfId="0" applyFont="1" applyBorder="1" applyAlignment="1">
      <alignment horizontal="left" vertical="center" wrapText="1"/>
    </xf>
    <xf numFmtId="0" fontId="18" fillId="0" borderId="1" xfId="0" applyFont="1" applyBorder="1" applyAlignment="1">
      <alignment horizontal="left" vertical="top" wrapText="1"/>
    </xf>
    <xf numFmtId="0" fontId="18" fillId="0" borderId="1" xfId="0" applyFont="1" applyFill="1" applyBorder="1" applyAlignment="1">
      <alignment horizontal="left" vertical="top" wrapText="1"/>
    </xf>
    <xf numFmtId="0" fontId="18" fillId="0" borderId="1" xfId="0" applyFont="1" applyBorder="1" applyAlignment="1">
      <alignment vertical="top" wrapText="1"/>
    </xf>
    <xf numFmtId="0" fontId="97" fillId="0" borderId="0" xfId="0" applyFont="1" applyBorder="1" applyAlignment="1">
      <alignment horizontal="left" wrapText="1"/>
    </xf>
    <xf numFmtId="0" fontId="18" fillId="0" borderId="0" xfId="0" applyFont="1" applyBorder="1" applyAlignment="1">
      <alignment horizontal="left" wrapText="1"/>
    </xf>
    <xf numFmtId="0" fontId="97" fillId="0" borderId="0" xfId="0" applyFont="1" applyBorder="1"/>
    <xf numFmtId="0" fontId="18" fillId="0" borderId="1" xfId="0" applyFont="1" applyFill="1" applyBorder="1" applyAlignment="1">
      <alignment horizont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7" fillId="0" borderId="13" xfId="0" applyFont="1" applyBorder="1" applyAlignment="1">
      <alignment horizontal="center"/>
    </xf>
    <xf numFmtId="0" fontId="27" fillId="0" borderId="13" xfId="0" applyFont="1" applyFill="1" applyBorder="1" applyAlignment="1">
      <alignment horizontal="center"/>
    </xf>
    <xf numFmtId="0" fontId="98" fillId="0" borderId="0" xfId="14" applyFont="1" applyFill="1" applyBorder="1" applyAlignment="1">
      <alignment horizontal="left" vertical="center"/>
    </xf>
    <xf numFmtId="0" fontId="98" fillId="6" borderId="1" xfId="17" applyNumberFormat="1" applyFont="1" applyFill="1" applyBorder="1" applyAlignment="1">
      <alignment horizontal="center" vertical="center" wrapText="1"/>
    </xf>
    <xf numFmtId="0" fontId="27" fillId="0" borderId="1" xfId="0" applyFont="1" applyBorder="1"/>
    <xf numFmtId="0" fontId="27" fillId="0" borderId="1" xfId="0" applyFont="1" applyBorder="1" applyAlignment="1">
      <alignment horizontal="left" indent="1"/>
    </xf>
    <xf numFmtId="0" fontId="27" fillId="10" borderId="1" xfId="0" applyFont="1" applyFill="1" applyBorder="1" applyAlignment="1">
      <alignment horizontal="left" indent="1"/>
    </xf>
    <xf numFmtId="0" fontId="11" fillId="0" borderId="0" xfId="2" applyFont="1" applyFill="1" applyBorder="1">
      <alignment vertical="center"/>
    </xf>
    <xf numFmtId="0" fontId="30" fillId="0" borderId="0" xfId="4" applyFont="1" applyFill="1" applyBorder="1" applyAlignment="1">
      <alignment horizontal="left" vertical="center"/>
    </xf>
    <xf numFmtId="0" fontId="10" fillId="0" borderId="0" xfId="1" applyFont="1" applyFill="1" applyBorder="1" applyAlignment="1">
      <alignment vertical="center"/>
    </xf>
    <xf numFmtId="0" fontId="13" fillId="0" borderId="0" xfId="4" applyFont="1" applyFill="1" applyBorder="1" applyAlignment="1">
      <alignment vertical="center"/>
    </xf>
    <xf numFmtId="0" fontId="13" fillId="0" borderId="0" xfId="4" applyFont="1" applyFill="1" applyBorder="1" applyAlignment="1">
      <alignment horizontal="left" vertical="center"/>
    </xf>
    <xf numFmtId="0" fontId="27" fillId="0" borderId="0" xfId="4" applyFont="1" applyFill="1" applyBorder="1" applyAlignment="1">
      <alignment vertical="center"/>
    </xf>
    <xf numFmtId="0" fontId="18" fillId="0" borderId="0" xfId="2" applyFont="1" applyFill="1" applyBorder="1">
      <alignment vertical="center"/>
    </xf>
    <xf numFmtId="0" fontId="27" fillId="10" borderId="14" xfId="3" applyFont="1" applyFill="1" applyBorder="1" applyAlignment="1" applyProtection="1">
      <alignment horizontal="center" vertical="center" wrapText="1"/>
    </xf>
    <xf numFmtId="0" fontId="27" fillId="0" borderId="1" xfId="8" applyFont="1" applyFill="1" applyBorder="1" applyAlignment="1">
      <alignment horizontal="center" vertical="center" wrapText="1"/>
    </xf>
    <xf numFmtId="0" fontId="27" fillId="10" borderId="6" xfId="3" applyFont="1" applyFill="1" applyBorder="1" applyAlignment="1" applyProtection="1">
      <alignment horizontal="center" vertical="center" wrapText="1"/>
    </xf>
    <xf numFmtId="0" fontId="11" fillId="0" borderId="0" xfId="2" applyFont="1" applyFill="1">
      <alignment vertical="center"/>
    </xf>
    <xf numFmtId="0" fontId="18" fillId="0" borderId="0" xfId="3" applyFont="1" applyFill="1" applyBorder="1" applyAlignment="1" applyProtection="1">
      <alignment vertical="center"/>
    </xf>
    <xf numFmtId="0" fontId="27" fillId="0" borderId="1" xfId="3" quotePrefix="1" applyFont="1" applyFill="1" applyBorder="1" applyAlignment="1">
      <alignment horizontal="center" vertical="center"/>
    </xf>
    <xf numFmtId="0" fontId="27" fillId="0" borderId="13" xfId="3" applyFont="1" applyFill="1" applyBorder="1" applyAlignment="1">
      <alignment horizontal="left" vertical="center" wrapText="1" indent="1"/>
    </xf>
    <xf numFmtId="3" fontId="18" fillId="21" borderId="1" xfId="5" applyFont="1" applyFill="1" applyBorder="1" applyAlignment="1">
      <alignment horizontal="center" vertical="center"/>
      <protection locked="0"/>
    </xf>
    <xf numFmtId="3" fontId="18" fillId="21" borderId="8" xfId="5" applyFont="1" applyFill="1" applyBorder="1" applyAlignment="1">
      <alignment horizontal="center" vertical="center"/>
      <protection locked="0"/>
    </xf>
    <xf numFmtId="0" fontId="18" fillId="0" borderId="8" xfId="3" applyFont="1" applyFill="1" applyBorder="1" applyAlignment="1">
      <alignment horizontal="left" vertical="center" wrapText="1" indent="2"/>
    </xf>
    <xf numFmtId="3" fontId="18" fillId="0" borderId="8" xfId="5" applyFont="1" applyFill="1" applyBorder="1" applyAlignment="1">
      <alignment horizontal="center" vertical="center"/>
      <protection locked="0"/>
    </xf>
    <xf numFmtId="0" fontId="18" fillId="0" borderId="11" xfId="3" applyFont="1" applyFill="1" applyBorder="1" applyAlignment="1">
      <alignment horizontal="left" vertical="center" wrapText="1" indent="3"/>
    </xf>
    <xf numFmtId="0" fontId="99" fillId="0" borderId="11" xfId="3" applyFont="1" applyFill="1" applyBorder="1" applyAlignment="1">
      <alignment horizontal="left" vertical="center" wrapText="1" indent="3"/>
    </xf>
    <xf numFmtId="3" fontId="97" fillId="21" borderId="1" xfId="5" applyFont="1" applyFill="1" applyBorder="1" applyAlignment="1">
      <alignment horizontal="center" vertical="center"/>
      <protection locked="0"/>
    </xf>
    <xf numFmtId="3" fontId="97" fillId="21" borderId="8" xfId="5" applyFont="1" applyFill="1" applyBorder="1" applyAlignment="1">
      <alignment horizontal="center" vertical="center"/>
      <protection locked="0"/>
    </xf>
    <xf numFmtId="0" fontId="12" fillId="0" borderId="0" xfId="3" quotePrefix="1" applyFont="1" applyFill="1" applyBorder="1" applyAlignment="1">
      <alignment horizontal="right" vertical="center"/>
    </xf>
    <xf numFmtId="3" fontId="100" fillId="0" borderId="0" xfId="5" applyFont="1" applyFill="1" applyBorder="1" applyAlignment="1">
      <alignment horizontal="center" vertical="center"/>
      <protection locked="0"/>
    </xf>
    <xf numFmtId="0" fontId="30" fillId="0" borderId="0" xfId="4" applyFont="1" applyFill="1" applyBorder="1" applyAlignment="1">
      <alignment horizontal="left" vertical="center" indent="1"/>
    </xf>
    <xf numFmtId="0" fontId="18" fillId="0" borderId="0" xfId="3" quotePrefix="1" applyFont="1" applyFill="1" applyBorder="1" applyAlignment="1">
      <alignment horizontal="right" vertical="center"/>
    </xf>
    <xf numFmtId="0" fontId="18" fillId="0" borderId="0" xfId="3" applyFont="1" applyFill="1" applyBorder="1" applyAlignment="1">
      <alignment horizontal="left" vertical="center" wrapText="1" indent="1"/>
    </xf>
    <xf numFmtId="0" fontId="18" fillId="0" borderId="0" xfId="2" applyFont="1" applyFill="1" applyBorder="1" applyAlignment="1">
      <alignment horizontal="left" vertical="center" wrapText="1" indent="1"/>
    </xf>
    <xf numFmtId="0" fontId="18" fillId="0" borderId="14" xfId="2" applyFont="1" applyFill="1" applyBorder="1">
      <alignment vertical="center"/>
    </xf>
    <xf numFmtId="0" fontId="27" fillId="0" borderId="14" xfId="8" applyFont="1" applyFill="1" applyBorder="1" applyAlignment="1">
      <alignment horizontal="center" vertical="center" wrapText="1"/>
    </xf>
    <xf numFmtId="0" fontId="27" fillId="0" borderId="9" xfId="3" applyFont="1" applyFill="1" applyBorder="1" applyAlignment="1">
      <alignment horizontal="left" vertical="center" wrapText="1" indent="1"/>
    </xf>
    <xf numFmtId="0" fontId="18" fillId="0" borderId="3" xfId="3" applyFont="1" applyFill="1" applyBorder="1" applyAlignment="1">
      <alignment horizontal="left" vertical="center" wrapText="1" indent="2"/>
    </xf>
    <xf numFmtId="0" fontId="18" fillId="0" borderId="10" xfId="3" applyFont="1" applyFill="1" applyBorder="1" applyAlignment="1">
      <alignment horizontal="left" vertical="center" wrapText="1" indent="3"/>
    </xf>
    <xf numFmtId="0" fontId="99" fillId="0" borderId="10" xfId="3" applyFont="1" applyFill="1" applyBorder="1" applyAlignment="1">
      <alignment horizontal="left" vertical="center" wrapText="1" indent="3"/>
    </xf>
    <xf numFmtId="0" fontId="27" fillId="0" borderId="1" xfId="3" quotePrefix="1" applyNumberFormat="1" applyFont="1" applyFill="1" applyBorder="1" applyAlignment="1">
      <alignment horizontal="center" vertical="center"/>
    </xf>
    <xf numFmtId="0" fontId="27" fillId="0" borderId="1" xfId="3" applyFont="1" applyFill="1" applyBorder="1" applyAlignment="1">
      <alignment horizontal="left" vertical="center" wrapText="1" indent="1"/>
    </xf>
    <xf numFmtId="0" fontId="11" fillId="0" borderId="0" xfId="2" applyFont="1" applyFill="1" applyAlignment="1">
      <alignment vertical="top" wrapText="1"/>
    </xf>
    <xf numFmtId="0" fontId="11" fillId="0" borderId="0" xfId="2" applyFont="1" applyFill="1" applyBorder="1" applyAlignment="1">
      <alignment vertical="center"/>
    </xf>
    <xf numFmtId="0" fontId="101" fillId="0" borderId="0" xfId="3" applyFont="1" applyFill="1" applyBorder="1" applyAlignment="1" applyProtection="1">
      <alignment vertical="center"/>
    </xf>
    <xf numFmtId="0" fontId="102" fillId="0" borderId="0" xfId="4" applyFont="1" applyFill="1" applyBorder="1" applyAlignment="1">
      <alignment vertical="center" wrapText="1"/>
    </xf>
    <xf numFmtId="0" fontId="67" fillId="0" borderId="1" xfId="8" applyFont="1" applyFill="1" applyBorder="1" applyAlignment="1">
      <alignment horizontal="center" vertical="center" wrapText="1"/>
    </xf>
    <xf numFmtId="0" fontId="67" fillId="0" borderId="1" xfId="8" applyFont="1" applyFill="1" applyBorder="1" applyAlignment="1">
      <alignment vertical="center" wrapText="1"/>
    </xf>
    <xf numFmtId="0" fontId="28" fillId="0" borderId="0" xfId="8" applyFont="1" applyFill="1" applyBorder="1" applyAlignment="1">
      <alignment horizontal="center" vertical="center" wrapText="1"/>
    </xf>
    <xf numFmtId="0" fontId="12" fillId="0" borderId="0" xfId="3" quotePrefix="1" applyFont="1" applyFill="1" applyBorder="1" applyAlignment="1">
      <alignment horizontal="center" vertical="center"/>
    </xf>
    <xf numFmtId="0" fontId="12" fillId="0" borderId="10" xfId="3" quotePrefix="1" applyFont="1" applyFill="1" applyBorder="1" applyAlignment="1">
      <alignment horizontal="center" vertical="center"/>
    </xf>
    <xf numFmtId="0" fontId="11" fillId="0" borderId="0" xfId="2" applyFont="1" applyFill="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8" fillId="0" borderId="1" xfId="2" applyFont="1" applyFill="1" applyBorder="1" applyAlignment="1">
      <alignment horizontal="center" vertical="center"/>
    </xf>
    <xf numFmtId="0" fontId="18" fillId="0" borderId="1" xfId="2" applyFont="1" applyFill="1" applyBorder="1" applyAlignment="1">
      <alignment horizontal="left" vertical="center" wrapText="1"/>
    </xf>
    <xf numFmtId="0" fontId="18" fillId="0" borderId="0" xfId="0" applyFont="1" applyFill="1" applyAlignment="1">
      <alignment vertical="top"/>
    </xf>
    <xf numFmtId="0" fontId="104" fillId="0" borderId="0" xfId="2" applyFont="1" applyFill="1" applyBorder="1" applyAlignment="1">
      <alignment vertical="top"/>
    </xf>
    <xf numFmtId="0" fontId="105" fillId="0" borderId="0" xfId="0" applyFont="1" applyFill="1" applyAlignment="1">
      <alignment vertical="top"/>
    </xf>
    <xf numFmtId="0" fontId="0" fillId="0" borderId="0" xfId="0" applyFill="1" applyAlignment="1">
      <alignment vertical="top"/>
    </xf>
    <xf numFmtId="0" fontId="11"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15"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18" fillId="10" borderId="8" xfId="0" applyFont="1" applyFill="1" applyBorder="1" applyAlignment="1">
      <alignment horizontal="left" vertical="center" wrapText="1"/>
    </xf>
    <xf numFmtId="0" fontId="0" fillId="10" borderId="15" xfId="0" applyFill="1" applyBorder="1" applyAlignment="1">
      <alignment wrapText="1"/>
    </xf>
    <xf numFmtId="0" fontId="106"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5"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0" fillId="0" borderId="0" xfId="0" applyFont="1" applyFill="1"/>
    <xf numFmtId="0" fontId="83" fillId="0" borderId="0" xfId="0" applyFont="1" applyFill="1" applyAlignment="1">
      <alignment wrapText="1"/>
    </xf>
    <xf numFmtId="0" fontId="107" fillId="0" borderId="0" xfId="0" applyFont="1" applyFill="1" applyAlignment="1"/>
    <xf numFmtId="0" fontId="72" fillId="0" borderId="0" xfId="0" applyFont="1" applyFill="1" applyBorder="1" applyAlignment="1">
      <alignment vertical="center" wrapText="1"/>
    </xf>
    <xf numFmtId="0" fontId="68" fillId="0" borderId="0" xfId="0" applyFont="1" applyFill="1" applyBorder="1" applyAlignment="1">
      <alignment horizontal="center" vertical="center" wrapText="1"/>
    </xf>
    <xf numFmtId="0" fontId="73" fillId="0" borderId="0" xfId="0" applyFont="1" applyFill="1" applyBorder="1" applyAlignment="1">
      <alignment vertical="center" wrapText="1"/>
    </xf>
    <xf numFmtId="0" fontId="108" fillId="0" borderId="0" xfId="0" applyFont="1" applyFill="1" applyBorder="1" applyAlignment="1">
      <alignment vertical="center" wrapText="1"/>
    </xf>
    <xf numFmtId="0" fontId="0" fillId="0" borderId="0" xfId="0" applyAlignment="1"/>
    <xf numFmtId="0" fontId="68" fillId="0" borderId="0" xfId="0" applyFont="1" applyFill="1" applyBorder="1" applyAlignment="1">
      <alignment vertical="center" wrapText="1"/>
    </xf>
    <xf numFmtId="0" fontId="109" fillId="0" borderId="0" xfId="0" applyFont="1" applyFill="1" applyBorder="1" applyAlignment="1">
      <alignment vertical="center" wrapText="1"/>
    </xf>
    <xf numFmtId="0" fontId="0" fillId="0" borderId="0" xfId="0" quotePrefix="1" applyFill="1" applyAlignment="1">
      <alignment horizontal="left" vertical="center" indent="5"/>
    </xf>
    <xf numFmtId="0" fontId="0" fillId="0" borderId="1" xfId="0" applyFill="1" applyBorder="1"/>
    <xf numFmtId="0" fontId="0" fillId="0" borderId="14" xfId="0" applyFill="1" applyBorder="1"/>
    <xf numFmtId="0" fontId="0" fillId="0" borderId="12" xfId="0" applyFill="1" applyBorder="1"/>
    <xf numFmtId="0" fontId="0" fillId="0" borderId="7" xfId="0" applyFill="1" applyBorder="1"/>
    <xf numFmtId="0" fontId="68" fillId="10" borderId="1" xfId="0" applyFont="1" applyFill="1" applyBorder="1" applyAlignment="1">
      <alignment horizontal="center" vertical="center" wrapText="1"/>
    </xf>
    <xf numFmtId="0" fontId="110" fillId="0" borderId="0" xfId="0" applyFont="1" applyFill="1"/>
    <xf numFmtId="0" fontId="15" fillId="0" borderId="1" xfId="0" applyFont="1" applyFill="1" applyBorder="1" applyAlignment="1">
      <alignment vertical="center"/>
    </xf>
    <xf numFmtId="0" fontId="0" fillId="0" borderId="1" xfId="0" applyFill="1" applyBorder="1" applyAlignment="1">
      <alignment vertical="center"/>
    </xf>
    <xf numFmtId="0" fontId="26" fillId="0" borderId="8" xfId="0" applyFont="1" applyFill="1" applyBorder="1" applyAlignment="1">
      <alignment horizontal="left" vertical="center" wrapText="1"/>
    </xf>
    <xf numFmtId="0" fontId="111" fillId="0" borderId="8" xfId="0" applyFont="1" applyFill="1" applyBorder="1" applyAlignment="1">
      <alignment horizontal="left" vertical="center" wrapText="1" indent="3"/>
    </xf>
    <xf numFmtId="0" fontId="112" fillId="0" borderId="8" xfId="0" applyFont="1" applyFill="1" applyBorder="1" applyAlignment="1">
      <alignment horizontal="left" vertical="center" wrapText="1" indent="3"/>
    </xf>
    <xf numFmtId="0" fontId="18" fillId="0" borderId="1" xfId="0" applyFont="1" applyFill="1" applyBorder="1" applyAlignment="1">
      <alignment horizontal="center"/>
    </xf>
    <xf numFmtId="0" fontId="67"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54" fillId="0" borderId="0" xfId="0" applyFont="1" applyFill="1"/>
    <xf numFmtId="0" fontId="75" fillId="0" borderId="13" xfId="0" applyFont="1" applyFill="1" applyBorder="1" applyAlignment="1">
      <alignment vertical="center" wrapText="1"/>
    </xf>
    <xf numFmtId="0" fontId="75" fillId="0" borderId="14" xfId="0" applyFont="1" applyFill="1" applyBorder="1" applyAlignment="1">
      <alignment horizontal="center" vertical="center" wrapText="1"/>
    </xf>
    <xf numFmtId="0" fontId="54" fillId="0" borderId="0" xfId="0" applyFont="1" applyFill="1" applyBorder="1"/>
    <xf numFmtId="0" fontId="54" fillId="0" borderId="0" xfId="0" applyFont="1" applyFill="1" applyAlignment="1"/>
    <xf numFmtId="0" fontId="35" fillId="0" borderId="0" xfId="0" applyFont="1" applyFill="1" applyAlignment="1"/>
    <xf numFmtId="0" fontId="80" fillId="0" borderId="0" xfId="0" applyFont="1" applyFill="1" applyAlignment="1">
      <alignment wrapText="1"/>
    </xf>
    <xf numFmtId="9" fontId="0" fillId="0" borderId="1" xfId="0" applyNumberFormat="1" applyFill="1" applyBorder="1" applyAlignment="1">
      <alignment horizontal="center" wrapText="1"/>
    </xf>
    <xf numFmtId="0" fontId="0" fillId="0" borderId="1" xfId="0" applyFill="1" applyBorder="1" applyAlignment="1">
      <alignment horizontal="center" wrapText="1"/>
    </xf>
    <xf numFmtId="0" fontId="15" fillId="6" borderId="1" xfId="0" applyFont="1" applyFill="1" applyBorder="1" applyAlignment="1">
      <alignment horizontal="center"/>
    </xf>
    <xf numFmtId="0" fontId="39" fillId="0" borderId="0" xfId="0" applyFont="1" applyBorder="1" applyAlignment="1">
      <alignment horizontal="center" vertical="center"/>
    </xf>
    <xf numFmtId="0" fontId="31" fillId="0" borderId="0" xfId="0" applyFont="1" applyBorder="1" applyAlignment="1">
      <alignment horizontal="justify" vertical="center"/>
    </xf>
    <xf numFmtId="0" fontId="114" fillId="0" borderId="0" xfId="0" applyFont="1"/>
    <xf numFmtId="0" fontId="68" fillId="0" borderId="0" xfId="0" applyFont="1" applyAlignment="1">
      <alignment horizontal="center" vertical="center" wrapText="1"/>
    </xf>
    <xf numFmtId="0" fontId="77" fillId="0" borderId="0" xfId="0" applyFont="1" applyBorder="1" applyAlignment="1">
      <alignment horizontal="center" vertical="center" wrapText="1"/>
    </xf>
    <xf numFmtId="0" fontId="0" fillId="0" borderId="0" xfId="0" applyAlignment="1">
      <alignment vertical="center" wrapText="1"/>
    </xf>
    <xf numFmtId="0" fontId="31" fillId="0" borderId="0" xfId="0" applyFont="1" applyBorder="1" applyAlignment="1">
      <alignment vertical="center" wrapText="1"/>
    </xf>
    <xf numFmtId="0" fontId="115" fillId="0" borderId="0" xfId="0" applyFont="1"/>
    <xf numFmtId="0" fontId="31" fillId="0" borderId="0" xfId="0" applyFont="1" applyAlignment="1">
      <alignment vertical="center" wrapText="1"/>
    </xf>
    <xf numFmtId="0" fontId="64" fillId="0" borderId="0" xfId="0" applyFont="1" applyAlignment="1">
      <alignment horizontal="center" vertical="center"/>
    </xf>
    <xf numFmtId="0" fontId="31" fillId="0" borderId="4" xfId="0" applyFont="1" applyBorder="1" applyAlignment="1">
      <alignment horizontal="center" vertical="center" wrapText="1"/>
    </xf>
    <xf numFmtId="0" fontId="11" fillId="0" borderId="12" xfId="0" applyFont="1" applyBorder="1" applyAlignment="1">
      <alignment vertical="center" wrapText="1"/>
    </xf>
    <xf numFmtId="0" fontId="31" fillId="0" borderId="6" xfId="0" applyFont="1" applyBorder="1" applyAlignment="1">
      <alignment horizontal="center" vertical="center" wrapText="1"/>
    </xf>
    <xf numFmtId="0" fontId="0" fillId="0" borderId="0" xfId="0" applyBorder="1" applyAlignment="1">
      <alignment horizontal="left" vertical="top"/>
    </xf>
    <xf numFmtId="0" fontId="116" fillId="0" borderId="0" xfId="0" applyFont="1" applyBorder="1" applyAlignment="1">
      <alignment horizontal="center" vertical="center" wrapText="1"/>
    </xf>
    <xf numFmtId="0" fontId="0" fillId="0" borderId="6" xfId="0" applyBorder="1" applyAlignment="1">
      <alignment vertical="center"/>
    </xf>
    <xf numFmtId="0" fontId="18" fillId="0" borderId="1" xfId="0" applyFont="1" applyBorder="1" applyAlignment="1">
      <alignment horizontal="center" vertical="top"/>
    </xf>
    <xf numFmtId="0" fontId="18" fillId="0" borderId="14" xfId="0" applyFont="1" applyBorder="1" applyAlignment="1">
      <alignment horizontal="center" vertical="center"/>
    </xf>
    <xf numFmtId="0" fontId="117" fillId="0" borderId="0" xfId="0" applyFont="1"/>
    <xf numFmtId="0" fontId="83" fillId="0" borderId="0" xfId="0" applyFont="1"/>
    <xf numFmtId="0" fontId="68" fillId="0" borderId="0" xfId="0" applyFont="1" applyBorder="1" applyAlignment="1">
      <alignment horizontal="center" vertical="center" wrapText="1"/>
    </xf>
    <xf numFmtId="0" fontId="72" fillId="0" borderId="0"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Border="1" applyAlignment="1">
      <alignment horizontal="center" vertical="center" wrapText="1"/>
    </xf>
    <xf numFmtId="0" fontId="0" fillId="0" borderId="1" xfId="0" applyBorder="1" applyAlignment="1">
      <alignment vertical="top" wrapText="1"/>
    </xf>
    <xf numFmtId="0" fontId="18" fillId="0" borderId="0" xfId="0" applyFont="1" applyFill="1" applyBorder="1" applyAlignment="1">
      <alignment vertical="center"/>
    </xf>
    <xf numFmtId="0" fontId="18" fillId="0" borderId="4" xfId="0" applyFont="1" applyFill="1" applyBorder="1" applyAlignment="1">
      <alignment vertical="center"/>
    </xf>
    <xf numFmtId="0" fontId="18" fillId="0" borderId="13" xfId="0" applyFont="1" applyFill="1" applyBorder="1" applyAlignment="1">
      <alignment horizontal="center"/>
    </xf>
    <xf numFmtId="0" fontId="18" fillId="0" borderId="5" xfId="0" applyFont="1" applyFill="1" applyBorder="1" applyAlignment="1">
      <alignment vertical="center"/>
    </xf>
    <xf numFmtId="0" fontId="18" fillId="0" borderId="6" xfId="0" applyFont="1" applyFill="1" applyBorder="1" applyAlignment="1">
      <alignment vertical="center"/>
    </xf>
    <xf numFmtId="0" fontId="18" fillId="0" borderId="14" xfId="0" applyFont="1" applyFill="1" applyBorder="1" applyAlignment="1">
      <alignment horizontal="center"/>
    </xf>
    <xf numFmtId="0" fontId="27" fillId="0" borderId="1" xfId="0" applyFont="1" applyFill="1" applyBorder="1" applyAlignment="1">
      <alignment horizontal="center" vertical="center"/>
    </xf>
    <xf numFmtId="0" fontId="27" fillId="0" borderId="1" xfId="0" applyFont="1" applyFill="1" applyBorder="1" applyAlignment="1">
      <alignment horizontal="left" vertical="center"/>
    </xf>
    <xf numFmtId="0" fontId="18" fillId="0" borderId="14" xfId="0" applyFont="1" applyFill="1" applyBorder="1" applyAlignment="1">
      <alignment horizontal="center" vertical="center"/>
    </xf>
    <xf numFmtId="0" fontId="18" fillId="0" borderId="13" xfId="0" applyFont="1" applyFill="1" applyBorder="1" applyAlignment="1">
      <alignment horizontal="left" wrapText="1"/>
    </xf>
    <xf numFmtId="0" fontId="18" fillId="0" borderId="1" xfId="0" applyFont="1" applyFill="1" applyBorder="1" applyAlignment="1"/>
    <xf numFmtId="0" fontId="18" fillId="0" borderId="1" xfId="0" applyFont="1" applyFill="1" applyBorder="1" applyAlignment="1">
      <alignment horizontal="left" wrapText="1"/>
    </xf>
    <xf numFmtId="0" fontId="30" fillId="0" borderId="0" xfId="0" applyFont="1" applyFill="1" applyAlignment="1"/>
    <xf numFmtId="0" fontId="29" fillId="0" borderId="0" xfId="0" applyFont="1" applyFill="1" applyAlignment="1"/>
    <xf numFmtId="0" fontId="18" fillId="0" borderId="9" xfId="0" applyFont="1" applyFill="1" applyBorder="1" applyAlignment="1">
      <alignment horizontal="center"/>
    </xf>
    <xf numFmtId="0" fontId="18" fillId="0" borderId="13" xfId="0" applyFont="1" applyFill="1" applyBorder="1" applyAlignment="1">
      <alignment horizontal="center" vertical="center"/>
    </xf>
    <xf numFmtId="0" fontId="18" fillId="0" borderId="7" xfId="0" applyFont="1" applyFill="1" applyBorder="1" applyAlignment="1">
      <alignment horizontal="left" wrapText="1"/>
    </xf>
    <xf numFmtId="0" fontId="18" fillId="0" borderId="7" xfId="0" applyFont="1" applyFill="1" applyBorder="1"/>
    <xf numFmtId="0" fontId="30" fillId="0" borderId="0" xfId="0" applyFont="1" applyFill="1" applyBorder="1" applyAlignment="1"/>
    <xf numFmtId="0" fontId="30" fillId="0" borderId="0" xfId="0" applyFont="1" applyFill="1" applyBorder="1" applyAlignment="1">
      <alignment horizontal="left"/>
    </xf>
    <xf numFmtId="0" fontId="29" fillId="0" borderId="0" xfId="0" applyFont="1" applyFill="1" applyBorder="1" applyAlignment="1">
      <alignment horizontal="left"/>
    </xf>
    <xf numFmtId="0" fontId="35" fillId="0" borderId="0" xfId="0" applyFont="1" applyFill="1" applyBorder="1" applyAlignment="1"/>
    <xf numFmtId="0" fontId="18" fillId="0" borderId="0" xfId="0" applyFont="1" applyFill="1" applyAlignment="1">
      <alignment vertical="center"/>
    </xf>
    <xf numFmtId="0" fontId="18" fillId="0" borderId="13" xfId="0" applyFont="1" applyFill="1" applyBorder="1" applyAlignment="1">
      <alignment horizontal="center" vertical="center" wrapText="1"/>
    </xf>
    <xf numFmtId="9" fontId="18" fillId="0" borderId="13" xfId="18" applyFont="1" applyFill="1" applyBorder="1" applyAlignment="1">
      <alignment horizontal="center" vertical="center" wrapText="1"/>
    </xf>
    <xf numFmtId="0" fontId="27" fillId="0" borderId="1" xfId="0" applyFont="1" applyFill="1" applyBorder="1" applyAlignment="1">
      <alignment horizontal="center"/>
    </xf>
    <xf numFmtId="0" fontId="29" fillId="0" borderId="0" xfId="0" applyFont="1" applyFill="1" applyBorder="1" applyAlignment="1"/>
    <xf numFmtId="0" fontId="18" fillId="0" borderId="0" xfId="0" applyFont="1" applyFill="1" applyAlignment="1"/>
    <xf numFmtId="0" fontId="18" fillId="0" borderId="4" xfId="0" applyFont="1" applyFill="1" applyBorder="1" applyAlignment="1"/>
    <xf numFmtId="0" fontId="18" fillId="0" borderId="5" xfId="0" applyFont="1" applyFill="1" applyBorder="1" applyAlignment="1"/>
    <xf numFmtId="0" fontId="18" fillId="0" borderId="6" xfId="0" applyFont="1" applyFill="1" applyBorder="1" applyAlignment="1"/>
    <xf numFmtId="0" fontId="15" fillId="0" borderId="0" xfId="0" applyFont="1" applyFill="1" applyAlignment="1">
      <alignment horizontal="left"/>
    </xf>
    <xf numFmtId="0" fontId="81" fillId="0" borderId="0" xfId="0" applyFont="1" applyAlignment="1">
      <alignment vertical="center"/>
    </xf>
    <xf numFmtId="0" fontId="31" fillId="0" borderId="0" xfId="0" applyFont="1" applyAlignment="1">
      <alignment vertical="center"/>
    </xf>
    <xf numFmtId="0" fontId="113" fillId="0" borderId="0" xfId="0" applyFont="1" applyBorder="1" applyAlignment="1">
      <alignment horizontal="left" vertical="top" wrapText="1"/>
    </xf>
    <xf numFmtId="0" fontId="54" fillId="0" borderId="0" xfId="0" applyFont="1"/>
    <xf numFmtId="0" fontId="15" fillId="6" borderId="1" xfId="0" applyFont="1" applyFill="1" applyBorder="1" applyAlignment="1">
      <alignment horizontal="center" vertical="center"/>
    </xf>
    <xf numFmtId="0" fontId="54" fillId="0" borderId="1" xfId="0" applyFont="1" applyBorder="1" applyAlignment="1">
      <alignment horizontal="center" vertical="center"/>
    </xf>
    <xf numFmtId="0" fontId="54" fillId="0" borderId="1" xfId="0" applyFont="1" applyBorder="1" applyAlignment="1">
      <alignment horizontal="justify" vertical="top" wrapText="1"/>
    </xf>
    <xf numFmtId="0" fontId="18" fillId="10" borderId="1" xfId="3" quotePrefix="1" applyFont="1" applyFill="1" applyBorder="1" applyAlignment="1">
      <alignment horizontal="center" vertical="center"/>
    </xf>
    <xf numFmtId="0" fontId="101" fillId="0" borderId="1" xfId="0" applyFont="1" applyBorder="1" applyAlignment="1">
      <alignment horizontal="center" vertical="center"/>
    </xf>
    <xf numFmtId="0" fontId="101" fillId="0" borderId="1" xfId="0" applyFont="1" applyBorder="1" applyAlignment="1">
      <alignment horizontal="justify" vertical="top" wrapText="1"/>
    </xf>
    <xf numFmtId="0" fontId="76" fillId="0" borderId="1" xfId="0" applyFont="1" applyBorder="1" applyAlignment="1">
      <alignment horizontal="center" vertical="center" wrapText="1"/>
    </xf>
    <xf numFmtId="0" fontId="76" fillId="0" borderId="7" xfId="0" applyFont="1" applyBorder="1" applyAlignment="1">
      <alignment horizontal="justify" vertical="center" wrapText="1"/>
    </xf>
    <xf numFmtId="0" fontId="101" fillId="0" borderId="7" xfId="0" applyFont="1" applyBorder="1" applyAlignment="1">
      <alignment horizontal="justify" vertical="center" wrapText="1"/>
    </xf>
    <xf numFmtId="0" fontId="76" fillId="0" borderId="13" xfId="0" applyFont="1" applyBorder="1" applyAlignment="1">
      <alignment horizontal="center" vertical="center" wrapText="1"/>
    </xf>
    <xf numFmtId="0" fontId="101" fillId="0" borderId="9" xfId="0" applyFont="1" applyBorder="1" applyAlignment="1">
      <alignment horizontal="justify" vertical="center" wrapText="1"/>
    </xf>
    <xf numFmtId="0" fontId="0" fillId="0" borderId="13" xfId="0" applyFont="1" applyBorder="1"/>
    <xf numFmtId="0" fontId="76" fillId="0" borderId="15" xfId="0" applyFont="1" applyBorder="1" applyAlignment="1">
      <alignment horizontal="center" vertical="center" wrapText="1"/>
    </xf>
    <xf numFmtId="0" fontId="119" fillId="0" borderId="2" xfId="0" applyFont="1" applyBorder="1" applyAlignment="1">
      <alignment horizontal="justify" vertical="center" wrapText="1"/>
    </xf>
    <xf numFmtId="0" fontId="0" fillId="0" borderId="15" xfId="0" applyFont="1" applyBorder="1"/>
    <xf numFmtId="0" fontId="119" fillId="0" borderId="15" xfId="0" applyFont="1" applyBorder="1" applyAlignment="1">
      <alignment horizontal="right" vertical="center" wrapText="1"/>
    </xf>
    <xf numFmtId="0" fontId="119" fillId="0" borderId="14" xfId="0" applyFont="1" applyBorder="1" applyAlignment="1">
      <alignment horizontal="right" vertical="center" wrapText="1"/>
    </xf>
    <xf numFmtId="0" fontId="119" fillId="0" borderId="12" xfId="0" applyFont="1" applyBorder="1" applyAlignment="1">
      <alignment horizontal="justify" vertical="center" wrapText="1"/>
    </xf>
    <xf numFmtId="0" fontId="0" fillId="0" borderId="14" xfId="0" applyFont="1" applyBorder="1"/>
    <xf numFmtId="0" fontId="54" fillId="0" borderId="1" xfId="0" applyFont="1" applyBorder="1" applyAlignment="1">
      <alignment horizontal="justify" vertical="center" wrapText="1"/>
    </xf>
    <xf numFmtId="0" fontId="54" fillId="0" borderId="7" xfId="0" applyFont="1" applyBorder="1" applyAlignment="1">
      <alignment horizontal="justify" vertical="center" wrapText="1"/>
    </xf>
    <xf numFmtId="0" fontId="54" fillId="0" borderId="13" xfId="0" applyFont="1" applyBorder="1" applyAlignment="1">
      <alignment horizontal="justify" vertical="center" wrapText="1"/>
    </xf>
    <xf numFmtId="0" fontId="120" fillId="0" borderId="15" xfId="0" applyFont="1" applyBorder="1" applyAlignment="1">
      <alignment horizontal="justify" vertical="center" wrapText="1"/>
    </xf>
    <xf numFmtId="0" fontId="76" fillId="0" borderId="9" xfId="0" applyFont="1" applyBorder="1" applyAlignment="1">
      <alignment horizontal="justify" vertical="center" wrapText="1"/>
    </xf>
    <xf numFmtId="0" fontId="0" fillId="0" borderId="0" xfId="0" applyFont="1" applyAlignment="1">
      <alignment vertical="top"/>
    </xf>
    <xf numFmtId="0" fontId="54" fillId="0" borderId="0" xfId="0" applyFont="1" applyAlignment="1">
      <alignment horizontal="center" vertical="center"/>
    </xf>
    <xf numFmtId="0" fontId="114"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3"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11" fillId="0" borderId="1" xfId="2" applyFont="1" applyFill="1" applyBorder="1" applyAlignment="1">
      <alignment horizontal="center" vertical="center"/>
    </xf>
    <xf numFmtId="0" fontId="15"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11" fillId="0" borderId="13" xfId="2" applyFont="1" applyFill="1" applyBorder="1" applyAlignment="1">
      <alignment horizontal="center" vertical="center"/>
    </xf>
    <xf numFmtId="0" fontId="18" fillId="0" borderId="1" xfId="2" applyFont="1" applyFill="1" applyBorder="1" applyAlignment="1">
      <alignment horizontal="center" vertical="center" wrapText="1"/>
    </xf>
    <xf numFmtId="0" fontId="6" fillId="0" borderId="0" xfId="0" applyFont="1"/>
    <xf numFmtId="0" fontId="6" fillId="0" borderId="0" xfId="0" applyFont="1" applyAlignment="1">
      <alignment horizontal="left" wrapText="1"/>
    </xf>
    <xf numFmtId="0" fontId="0" fillId="0" borderId="0" xfId="0" applyAlignment="1">
      <alignment horizontal="left" wrapText="1"/>
    </xf>
    <xf numFmtId="0" fontId="90" fillId="26" borderId="0" xfId="13" applyFont="1" applyFill="1" applyBorder="1" applyAlignment="1" applyProtection="1">
      <alignment vertical="center" wrapText="1"/>
    </xf>
    <xf numFmtId="0" fontId="125" fillId="27" borderId="0" xfId="13" applyFont="1" applyFill="1" applyBorder="1" applyAlignment="1" applyProtection="1">
      <alignment vertical="center" wrapText="1"/>
    </xf>
    <xf numFmtId="0" fontId="91" fillId="28" borderId="0" xfId="13" applyFont="1" applyFill="1" applyBorder="1" applyAlignment="1" applyProtection="1">
      <alignment vertical="center" wrapText="1"/>
    </xf>
    <xf numFmtId="0" fontId="90" fillId="24" borderId="0" xfId="13" applyFont="1" applyFill="1" applyBorder="1" applyAlignment="1" applyProtection="1"/>
    <xf numFmtId="0" fontId="99" fillId="0" borderId="0" xfId="13" applyFont="1" applyFill="1" applyBorder="1" applyAlignment="1" applyProtection="1">
      <alignment vertical="center" wrapText="1"/>
    </xf>
    <xf numFmtId="49" fontId="126" fillId="0" borderId="28" xfId="13" applyNumberFormat="1" applyFont="1" applyFill="1" applyBorder="1" applyAlignment="1" applyProtection="1">
      <alignment vertical="center" wrapText="1"/>
    </xf>
    <xf numFmtId="49" fontId="126" fillId="0" borderId="0" xfId="13" applyNumberFormat="1" applyFont="1" applyFill="1" applyBorder="1" applyAlignment="1" applyProtection="1">
      <alignment vertical="center" wrapText="1"/>
    </xf>
    <xf numFmtId="0" fontId="99" fillId="0" borderId="0" xfId="13" applyFont="1" applyBorder="1" applyAlignment="1" applyProtection="1">
      <alignment wrapText="1"/>
    </xf>
    <xf numFmtId="0" fontId="127" fillId="0" borderId="0" xfId="13" applyFont="1" applyFill="1" applyBorder="1" applyAlignment="1" applyProtection="1">
      <alignment vertical="center" wrapText="1"/>
    </xf>
    <xf numFmtId="0" fontId="128" fillId="0" borderId="0" xfId="13" applyFont="1" applyFill="1" applyBorder="1" applyAlignment="1" applyProtection="1">
      <alignment vertical="center" wrapText="1"/>
    </xf>
    <xf numFmtId="0" fontId="5" fillId="0" borderId="0" xfId="12" applyFont="1" applyAlignment="1">
      <alignment wrapText="1"/>
    </xf>
    <xf numFmtId="0" fontId="130" fillId="0" borderId="0" xfId="13" applyFont="1" applyFill="1" applyBorder="1" applyAlignment="1" applyProtection="1">
      <alignment vertical="center" wrapText="1"/>
    </xf>
    <xf numFmtId="0" fontId="90" fillId="0" borderId="0" xfId="13" applyFont="1" applyFill="1" applyBorder="1" applyAlignment="1" applyProtection="1"/>
    <xf numFmtId="0" fontId="121" fillId="0" borderId="0" xfId="0" applyFont="1" applyAlignment="1">
      <alignment vertical="top"/>
    </xf>
    <xf numFmtId="0" fontId="5" fillId="23" borderId="24" xfId="12" applyFont="1" applyFill="1" applyBorder="1" applyAlignment="1"/>
    <xf numFmtId="0" fontId="5" fillId="23" borderId="38" xfId="12" applyFont="1" applyFill="1" applyBorder="1" applyAlignment="1"/>
    <xf numFmtId="0" fontId="5" fillId="23" borderId="20" xfId="12" applyFont="1" applyFill="1" applyBorder="1" applyAlignment="1"/>
    <xf numFmtId="0" fontId="5" fillId="23" borderId="26" xfId="12" applyFont="1" applyFill="1" applyBorder="1" applyAlignment="1"/>
    <xf numFmtId="0" fontId="134" fillId="23" borderId="0" xfId="13" applyFont="1" applyFill="1" applyBorder="1" applyAlignment="1" applyProtection="1">
      <alignment horizontal="left" vertical="center" wrapText="1"/>
    </xf>
    <xf numFmtId="0" fontId="121" fillId="0" borderId="21" xfId="12" applyFont="1" applyBorder="1" applyAlignment="1">
      <alignment horizontal="center" vertical="center" wrapText="1"/>
    </xf>
    <xf numFmtId="49" fontId="136" fillId="0" borderId="28" xfId="6" applyNumberFormat="1" applyFont="1" applyFill="1" applyBorder="1" applyAlignment="1" applyProtection="1">
      <alignment vertical="center" wrapText="1"/>
    </xf>
    <xf numFmtId="49" fontId="136" fillId="24" borderId="28" xfId="6" applyNumberFormat="1" applyFont="1" applyFill="1" applyBorder="1" applyAlignment="1" applyProtection="1">
      <alignment vertical="center" wrapText="1"/>
    </xf>
    <xf numFmtId="49" fontId="136" fillId="0" borderId="0" xfId="6" applyNumberFormat="1" applyFont="1" applyFill="1" applyBorder="1" applyAlignment="1" applyProtection="1">
      <alignment vertical="center" wrapText="1"/>
    </xf>
    <xf numFmtId="0" fontId="121" fillId="23" borderId="28" xfId="12" applyFont="1" applyFill="1" applyBorder="1" applyAlignment="1">
      <alignment horizontal="center" vertical="center" wrapText="1"/>
    </xf>
    <xf numFmtId="49" fontId="126" fillId="24" borderId="28" xfId="13" applyNumberFormat="1" applyFont="1" applyFill="1" applyBorder="1" applyAlignment="1" applyProtection="1">
      <alignment vertical="center" wrapText="1"/>
    </xf>
    <xf numFmtId="0" fontId="5" fillId="23" borderId="46" xfId="12" applyFont="1" applyFill="1" applyBorder="1" applyAlignment="1"/>
    <xf numFmtId="0" fontId="99" fillId="0" borderId="0" xfId="13" applyFont="1" applyBorder="1" applyAlignment="1" applyProtection="1"/>
    <xf numFmtId="0" fontId="5" fillId="0" borderId="0" xfId="12" applyFont="1" applyBorder="1" applyAlignment="1">
      <alignment wrapText="1"/>
    </xf>
    <xf numFmtId="0" fontId="5" fillId="0" borderId="0" xfId="12" applyFont="1" applyBorder="1"/>
    <xf numFmtId="0" fontId="24" fillId="0" borderId="0" xfId="6" applyFill="1" applyBorder="1" applyAlignment="1" applyProtection="1">
      <alignment vertical="center" wrapText="1"/>
    </xf>
    <xf numFmtId="0" fontId="137" fillId="0" borderId="0" xfId="3" applyFont="1" applyFill="1" applyBorder="1" applyAlignment="1">
      <alignment vertical="center" wrapText="1"/>
    </xf>
    <xf numFmtId="0" fontId="99" fillId="0" borderId="0" xfId="13" applyFont="1" applyFill="1" applyBorder="1" applyAlignment="1" applyProtection="1">
      <alignment horizontal="left" vertical="center" wrapText="1"/>
    </xf>
    <xf numFmtId="0" fontId="14" fillId="0" borderId="0" xfId="0" applyFont="1" applyAlignment="1">
      <alignment wrapText="1"/>
    </xf>
    <xf numFmtId="0" fontId="14" fillId="0" borderId="0" xfId="0" applyFont="1" applyFill="1" applyAlignment="1">
      <alignment wrapText="1"/>
    </xf>
    <xf numFmtId="0" fontId="139" fillId="0" borderId="0" xfId="0" applyFont="1" applyAlignment="1">
      <alignment vertical="center"/>
    </xf>
    <xf numFmtId="0" fontId="133" fillId="0" borderId="0" xfId="0" applyFont="1" applyAlignment="1">
      <alignment vertical="center"/>
    </xf>
    <xf numFmtId="0" fontId="121" fillId="10" borderId="1" xfId="0" applyFont="1" applyFill="1" applyBorder="1" applyAlignment="1">
      <alignment horizontal="left" vertical="center" wrapText="1"/>
    </xf>
    <xf numFmtId="0" fontId="121" fillId="0" borderId="1" xfId="0" applyFont="1" applyBorder="1" applyAlignment="1">
      <alignment horizontal="center" vertical="center"/>
    </xf>
    <xf numFmtId="0" fontId="121" fillId="0" borderId="13" xfId="0" applyFont="1" applyBorder="1" applyAlignment="1">
      <alignment horizontal="center" vertical="center"/>
    </xf>
    <xf numFmtId="0" fontId="141" fillId="0" borderId="1" xfId="0" applyFont="1" applyBorder="1" applyAlignment="1">
      <alignment vertical="center" wrapText="1"/>
    </xf>
    <xf numFmtId="0" fontId="141" fillId="0" borderId="1" xfId="0" applyFont="1" applyBorder="1" applyAlignment="1">
      <alignment horizontal="center" vertical="center" wrapText="1"/>
    </xf>
    <xf numFmtId="0" fontId="142" fillId="0" borderId="1" xfId="0" applyFont="1" applyBorder="1" applyAlignment="1">
      <alignment horizontal="justify" vertical="center" wrapText="1"/>
    </xf>
    <xf numFmtId="0" fontId="141" fillId="2" borderId="1" xfId="0" applyFont="1" applyFill="1" applyBorder="1" applyAlignment="1">
      <alignment vertical="center"/>
    </xf>
    <xf numFmtId="0" fontId="141" fillId="0" borderId="1" xfId="0" applyFont="1" applyBorder="1" applyAlignment="1">
      <alignment horizontal="left" vertical="center" wrapText="1" indent="3"/>
    </xf>
    <xf numFmtId="0" fontId="141" fillId="0" borderId="1" xfId="0" applyFont="1" applyBorder="1" applyAlignment="1">
      <alignment vertical="center"/>
    </xf>
    <xf numFmtId="0" fontId="142" fillId="0" borderId="1" xfId="0" applyFont="1" applyBorder="1" applyAlignment="1">
      <alignment vertical="center" wrapText="1"/>
    </xf>
    <xf numFmtId="0" fontId="141" fillId="0" borderId="1" xfId="0" applyFont="1" applyBorder="1" applyAlignment="1">
      <alignment horizontal="left" vertical="center" wrapText="1" indent="2"/>
    </xf>
    <xf numFmtId="0" fontId="121" fillId="10" borderId="1" xfId="0" applyFont="1" applyFill="1" applyBorder="1" applyAlignment="1">
      <alignment horizontal="center" vertical="center" wrapText="1"/>
    </xf>
    <xf numFmtId="0" fontId="121" fillId="10" borderId="1" xfId="0" applyFont="1" applyFill="1" applyBorder="1" applyAlignment="1">
      <alignment vertical="center" wrapText="1"/>
    </xf>
    <xf numFmtId="0" fontId="4" fillId="10" borderId="1" xfId="0" applyFont="1" applyFill="1" applyBorder="1" applyAlignment="1">
      <alignment vertical="center" wrapText="1"/>
    </xf>
    <xf numFmtId="0" fontId="4" fillId="10" borderId="1" xfId="0" applyFont="1" applyFill="1" applyBorder="1" applyAlignment="1">
      <alignment horizontal="center" vertical="center" wrapText="1"/>
    </xf>
    <xf numFmtId="0" fontId="4" fillId="21" borderId="1" xfId="0" applyFont="1" applyFill="1" applyBorder="1" applyAlignment="1">
      <alignment vertical="center" wrapText="1"/>
    </xf>
    <xf numFmtId="0" fontId="4" fillId="10" borderId="1" xfId="0" applyFont="1" applyFill="1" applyBorder="1" applyAlignment="1">
      <alignment horizontal="justify" vertical="center" wrapText="1"/>
    </xf>
    <xf numFmtId="0" fontId="140" fillId="0" borderId="0" xfId="0" applyFont="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143" fillId="0" borderId="1" xfId="0" applyFont="1" applyBorder="1" applyAlignment="1">
      <alignment vertical="center" wrapText="1"/>
    </xf>
    <xf numFmtId="0" fontId="4" fillId="8" borderId="1" xfId="0" applyFont="1" applyFill="1" applyBorder="1" applyAlignment="1">
      <alignment vertical="center" wrapText="1"/>
    </xf>
    <xf numFmtId="0" fontId="121" fillId="0" borderId="1" xfId="0" applyFont="1" applyBorder="1" applyAlignment="1">
      <alignment vertical="center" wrapText="1"/>
    </xf>
    <xf numFmtId="0" fontId="143" fillId="0" borderId="1" xfId="0" applyFont="1" applyBorder="1" applyAlignment="1">
      <alignment horizontal="right" vertical="center" wrapText="1"/>
    </xf>
    <xf numFmtId="0" fontId="140" fillId="0" borderId="0" xfId="0" applyFont="1"/>
    <xf numFmtId="0" fontId="30" fillId="0" borderId="0" xfId="0" applyFont="1" applyAlignment="1">
      <alignment horizontal="left"/>
    </xf>
    <xf numFmtId="0" fontId="144" fillId="0" borderId="0" xfId="0" applyFont="1" applyAlignment="1">
      <alignment horizontal="left"/>
    </xf>
    <xf numFmtId="0" fontId="30" fillId="0" borderId="0" xfId="0" applyFont="1"/>
    <xf numFmtId="0" fontId="4" fillId="0" borderId="1" xfId="0" applyFont="1" applyBorder="1" applyAlignment="1">
      <alignment horizontal="center"/>
    </xf>
    <xf numFmtId="0" fontId="145" fillId="0" borderId="1" xfId="14" applyFont="1" applyFill="1" applyBorder="1" applyAlignment="1">
      <alignment wrapText="1"/>
    </xf>
    <xf numFmtId="49" fontId="146" fillId="6" borderId="52" xfId="14" applyNumberFormat="1" applyFont="1" applyFill="1" applyBorder="1" applyAlignment="1">
      <alignment horizontal="center" vertical="center" wrapText="1"/>
    </xf>
    <xf numFmtId="49" fontId="128" fillId="6" borderId="53" xfId="14" applyNumberFormat="1" applyFont="1" applyFill="1" applyBorder="1" applyAlignment="1">
      <alignment horizontal="center" vertical="center" wrapText="1"/>
    </xf>
    <xf numFmtId="49" fontId="128" fillId="6" borderId="1" xfId="14" applyNumberFormat="1" applyFont="1" applyFill="1" applyBorder="1" applyAlignment="1">
      <alignment horizontal="center" vertical="center" wrapText="1"/>
    </xf>
    <xf numFmtId="49" fontId="128" fillId="6" borderId="54" xfId="14" applyNumberFormat="1" applyFont="1" applyFill="1" applyBorder="1" applyAlignment="1">
      <alignment horizontal="center" vertical="center" wrapText="1"/>
    </xf>
    <xf numFmtId="49" fontId="128" fillId="6" borderId="55" xfId="14" applyNumberFormat="1" applyFont="1" applyFill="1" applyBorder="1" applyAlignment="1">
      <alignment horizontal="center" vertical="center" wrapText="1"/>
    </xf>
    <xf numFmtId="0" fontId="30" fillId="0" borderId="0" xfId="0" applyFont="1" applyAlignment="1">
      <alignment vertical="center"/>
    </xf>
    <xf numFmtId="0" fontId="150" fillId="0" borderId="0" xfId="0" applyFont="1"/>
    <xf numFmtId="0" fontId="151" fillId="0" borderId="0" xfId="0" applyFont="1" applyAlignment="1">
      <alignment vertical="center"/>
    </xf>
    <xf numFmtId="49" fontId="121" fillId="0" borderId="21" xfId="0" applyNumberFormat="1" applyFont="1" applyBorder="1" applyAlignment="1">
      <alignment horizontal="center" vertical="center" wrapText="1"/>
    </xf>
    <xf numFmtId="0" fontId="121" fillId="0" borderId="22" xfId="0" applyFont="1" applyBorder="1" applyAlignment="1">
      <alignment vertical="center" wrapText="1"/>
    </xf>
    <xf numFmtId="49" fontId="3" fillId="0" borderId="32" xfId="0" applyNumberFormat="1" applyFont="1" applyBorder="1" applyAlignment="1">
      <alignment horizontal="center" vertical="center" wrapText="1"/>
    </xf>
    <xf numFmtId="0" fontId="3" fillId="0" borderId="33" xfId="0" applyFont="1" applyBorder="1" applyAlignment="1">
      <alignment vertical="center" wrapText="1"/>
    </xf>
    <xf numFmtId="0" fontId="3" fillId="0" borderId="33" xfId="0" applyFont="1" applyBorder="1" applyAlignment="1">
      <alignment horizontal="left" vertical="center" wrapText="1" indent="1"/>
    </xf>
    <xf numFmtId="49" fontId="99" fillId="0" borderId="32" xfId="0" applyNumberFormat="1" applyFont="1" applyBorder="1" applyAlignment="1">
      <alignment horizontal="center" vertical="center" wrapText="1"/>
    </xf>
    <xf numFmtId="0" fontId="99" fillId="0" borderId="33" xfId="0" applyFont="1" applyBorder="1" applyAlignment="1">
      <alignment horizontal="left" vertical="center" wrapText="1" indent="1"/>
    </xf>
    <xf numFmtId="49" fontId="121" fillId="0" borderId="32" xfId="0" applyNumberFormat="1" applyFont="1" applyBorder="1" applyAlignment="1">
      <alignment horizontal="center" vertical="center" wrapText="1"/>
    </xf>
    <xf numFmtId="0" fontId="121" fillId="0" borderId="33" xfId="0" applyFont="1" applyBorder="1" applyAlignment="1">
      <alignment vertical="center" wrapText="1"/>
    </xf>
    <xf numFmtId="0" fontId="3" fillId="0" borderId="2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0" fontId="147" fillId="0" borderId="22" xfId="0" applyFont="1" applyBorder="1" applyAlignment="1">
      <alignment horizontal="center" vertical="center" wrapText="1"/>
    </xf>
    <xf numFmtId="0" fontId="147" fillId="0" borderId="22" xfId="0" applyFont="1" applyBorder="1" applyAlignment="1">
      <alignment horizontal="center" vertical="center" wrapText="1"/>
    </xf>
    <xf numFmtId="0" fontId="133" fillId="0" borderId="21" xfId="0" applyFont="1" applyBorder="1" applyAlignment="1">
      <alignment horizontal="center" vertical="center" wrapText="1"/>
    </xf>
    <xf numFmtId="0" fontId="133" fillId="0" borderId="22" xfId="0" applyFont="1" applyBorder="1" applyAlignment="1">
      <alignment horizontal="center" vertical="center" wrapText="1"/>
    </xf>
    <xf numFmtId="0" fontId="133" fillId="10" borderId="43" xfId="0" applyFont="1" applyFill="1" applyBorder="1" applyAlignment="1">
      <alignment horizontal="center" vertical="center" wrapText="1"/>
    </xf>
    <xf numFmtId="0" fontId="133" fillId="10" borderId="33" xfId="0" applyFont="1" applyFill="1" applyBorder="1" applyAlignment="1">
      <alignment horizontal="center" vertical="center" wrapText="1"/>
    </xf>
    <xf numFmtId="0" fontId="153" fillId="0" borderId="21" xfId="0" applyFont="1" applyBorder="1" applyAlignment="1">
      <alignment horizontal="center" vertical="center" wrapText="1"/>
    </xf>
    <xf numFmtId="0" fontId="153" fillId="0" borderId="22" xfId="0" applyFont="1" applyBorder="1" applyAlignment="1">
      <alignment horizontal="center" vertical="center" wrapText="1"/>
    </xf>
    <xf numFmtId="0" fontId="133" fillId="10" borderId="35" xfId="0" applyFont="1" applyFill="1" applyBorder="1" applyAlignment="1">
      <alignment horizontal="center" vertical="center" wrapText="1"/>
    </xf>
    <xf numFmtId="49" fontId="133" fillId="0" borderId="21" xfId="0" applyNumberFormat="1" applyFont="1" applyBorder="1" applyAlignment="1">
      <alignment horizontal="center" vertical="center" wrapText="1"/>
    </xf>
    <xf numFmtId="0" fontId="133" fillId="0" borderId="22" xfId="0" applyFont="1" applyBorder="1" applyAlignment="1">
      <alignment vertical="center" wrapText="1"/>
    </xf>
    <xf numFmtId="49" fontId="154" fillId="8" borderId="32" xfId="0" applyNumberFormat="1" applyFont="1" applyFill="1" applyBorder="1" applyAlignment="1">
      <alignment horizontal="center" vertical="center" wrapText="1"/>
    </xf>
    <xf numFmtId="0" fontId="154" fillId="8" borderId="33" xfId="0" applyFont="1" applyFill="1" applyBorder="1" applyAlignment="1">
      <alignment horizontal="left" vertical="center" wrapText="1" indent="1"/>
    </xf>
    <xf numFmtId="49" fontId="133" fillId="0" borderId="32" xfId="0" applyNumberFormat="1" applyFont="1" applyBorder="1" applyAlignment="1">
      <alignment horizontal="center" vertical="center" wrapText="1"/>
    </xf>
    <xf numFmtId="0" fontId="133" fillId="0" borderId="33" xfId="0" applyFont="1" applyBorder="1" applyAlignment="1">
      <alignment vertical="center" wrapText="1"/>
    </xf>
    <xf numFmtId="49" fontId="155" fillId="0" borderId="32" xfId="0" applyNumberFormat="1" applyFont="1" applyBorder="1" applyAlignment="1">
      <alignment horizontal="center" vertical="center" wrapText="1"/>
    </xf>
    <xf numFmtId="0" fontId="155" fillId="0" borderId="33" xfId="0" applyFont="1" applyBorder="1" applyAlignment="1">
      <alignment vertical="center" wrapText="1"/>
    </xf>
    <xf numFmtId="0" fontId="3" fillId="0" borderId="33" xfId="0" applyFont="1" applyBorder="1" applyAlignment="1">
      <alignment vertical="center"/>
    </xf>
    <xf numFmtId="0" fontId="133" fillId="0" borderId="33" xfId="0" applyFont="1" applyBorder="1" applyAlignment="1">
      <alignment vertical="center"/>
    </xf>
    <xf numFmtId="0" fontId="147" fillId="0" borderId="22" xfId="0" applyFont="1" applyBorder="1" applyAlignment="1">
      <alignment vertical="center" wrapText="1"/>
    </xf>
    <xf numFmtId="0" fontId="147" fillId="0" borderId="33" xfId="0" applyFont="1" applyBorder="1" applyAlignment="1">
      <alignment vertical="center" wrapText="1"/>
    </xf>
    <xf numFmtId="49" fontId="3" fillId="0" borderId="21" xfId="0" applyNumberFormat="1" applyFont="1" applyBorder="1" applyAlignment="1">
      <alignment horizontal="center" vertical="center" wrapText="1"/>
    </xf>
    <xf numFmtId="0" fontId="3" fillId="0" borderId="22" xfId="0" applyFont="1" applyBorder="1" applyAlignment="1">
      <alignment vertical="center" wrapText="1"/>
    </xf>
    <xf numFmtId="0" fontId="133" fillId="0" borderId="32" xfId="0" applyFont="1" applyBorder="1" applyAlignment="1">
      <alignment horizontal="center" vertical="center" wrapText="1"/>
    </xf>
    <xf numFmtId="0" fontId="153" fillId="0" borderId="32" xfId="0" applyFont="1" applyBorder="1" applyAlignment="1">
      <alignment vertical="center" wrapText="1"/>
    </xf>
    <xf numFmtId="0" fontId="153" fillId="0" borderId="33" xfId="0" applyFont="1" applyBorder="1" applyAlignment="1">
      <alignment vertical="center" wrapText="1"/>
    </xf>
    <xf numFmtId="0" fontId="153" fillId="19" borderId="33" xfId="0" applyFont="1" applyFill="1" applyBorder="1" applyAlignment="1">
      <alignment vertical="center" wrapText="1"/>
    </xf>
    <xf numFmtId="0" fontId="133" fillId="0" borderId="28" xfId="0" applyFont="1" applyBorder="1" applyAlignment="1">
      <alignment horizontal="center" vertical="center" wrapText="1"/>
    </xf>
    <xf numFmtId="0" fontId="158" fillId="0" borderId="33" xfId="0" applyFont="1" applyBorder="1" applyAlignment="1">
      <alignment vertical="center" wrapText="1"/>
    </xf>
    <xf numFmtId="49" fontId="135" fillId="0" borderId="21" xfId="0" applyNumberFormat="1" applyFont="1" applyBorder="1" applyAlignment="1">
      <alignment horizontal="center" vertical="center" wrapText="1"/>
    </xf>
    <xf numFmtId="0" fontId="155" fillId="0" borderId="22" xfId="0" applyFont="1" applyBorder="1" applyAlignment="1">
      <alignment vertical="center" wrapText="1"/>
    </xf>
    <xf numFmtId="0" fontId="155" fillId="0" borderId="22" xfId="0" applyFont="1" applyBorder="1" applyAlignment="1">
      <alignment horizontal="center" vertical="center" wrapText="1"/>
    </xf>
    <xf numFmtId="0" fontId="155" fillId="0" borderId="33" xfId="0" applyFont="1" applyBorder="1" applyAlignment="1">
      <alignment horizontal="center" vertical="center" wrapText="1"/>
    </xf>
    <xf numFmtId="0" fontId="155" fillId="19" borderId="22" xfId="0" applyFont="1" applyFill="1" applyBorder="1" applyAlignment="1">
      <alignment horizontal="center" vertical="center" wrapText="1"/>
    </xf>
    <xf numFmtId="0" fontId="154" fillId="0" borderId="33" xfId="0" applyFont="1" applyBorder="1" applyAlignment="1">
      <alignment vertical="center" wrapText="1"/>
    </xf>
    <xf numFmtId="0" fontId="133" fillId="19" borderId="33" xfId="0" applyFont="1" applyFill="1" applyBorder="1" applyAlignment="1">
      <alignment vertical="center" wrapText="1"/>
    </xf>
    <xf numFmtId="0" fontId="155" fillId="19" borderId="33" xfId="0" applyFont="1" applyFill="1" applyBorder="1" applyAlignment="1">
      <alignment horizontal="center" vertical="center" wrapText="1"/>
    </xf>
    <xf numFmtId="49" fontId="135" fillId="0" borderId="32" xfId="0" applyNumberFormat="1" applyFont="1" applyBorder="1" applyAlignment="1">
      <alignment horizontal="center" vertical="center" wrapText="1"/>
    </xf>
    <xf numFmtId="0" fontId="152" fillId="0" borderId="33" xfId="0" applyFont="1" applyBorder="1" applyAlignment="1">
      <alignment vertical="center" wrapText="1"/>
    </xf>
    <xf numFmtId="0" fontId="152" fillId="0" borderId="33" xfId="0" applyFont="1" applyBorder="1" applyAlignment="1">
      <alignment vertical="center"/>
    </xf>
    <xf numFmtId="0" fontId="153" fillId="0" borderId="33" xfId="0" applyFont="1" applyBorder="1" applyAlignment="1">
      <alignment vertical="center"/>
    </xf>
    <xf numFmtId="0" fontId="147" fillId="0" borderId="33" xfId="0" applyFont="1" applyBorder="1" applyAlignment="1">
      <alignment horizontal="center" vertical="center" wrapText="1"/>
    </xf>
    <xf numFmtId="0" fontId="147" fillId="0" borderId="33" xfId="0" applyFont="1" applyBorder="1" applyAlignment="1">
      <alignment horizontal="center" vertical="center"/>
    </xf>
    <xf numFmtId="0" fontId="133" fillId="0" borderId="33" xfId="0" applyFont="1" applyBorder="1" applyAlignment="1">
      <alignment horizontal="center" vertical="center" wrapText="1"/>
    </xf>
    <xf numFmtId="0" fontId="133" fillId="9" borderId="33" xfId="0" applyFont="1" applyFill="1" applyBorder="1" applyAlignment="1">
      <alignment vertical="center" wrapText="1"/>
    </xf>
    <xf numFmtId="0" fontId="133" fillId="0" borderId="33" xfId="0" applyFont="1" applyBorder="1" applyAlignment="1">
      <alignment horizontal="center" vertical="center"/>
    </xf>
    <xf numFmtId="0" fontId="162" fillId="0" borderId="33" xfId="0" applyFont="1" applyBorder="1" applyAlignment="1">
      <alignment vertical="center"/>
    </xf>
    <xf numFmtId="0" fontId="162" fillId="20" borderId="33" xfId="0" applyFont="1" applyFill="1" applyBorder="1" applyAlignment="1">
      <alignment vertical="center" wrapText="1"/>
    </xf>
    <xf numFmtId="0" fontId="163" fillId="0" borderId="33" xfId="0" applyFont="1" applyBorder="1" applyAlignment="1">
      <alignment horizontal="center" vertical="center" wrapText="1"/>
    </xf>
    <xf numFmtId="0" fontId="163" fillId="0" borderId="33" xfId="0" applyFont="1" applyBorder="1" applyAlignment="1">
      <alignment vertical="center"/>
    </xf>
    <xf numFmtId="49" fontId="164" fillId="0" borderId="21" xfId="0" applyNumberFormat="1" applyFont="1" applyBorder="1" applyAlignment="1">
      <alignment horizontal="center" vertical="center" wrapText="1"/>
    </xf>
    <xf numFmtId="0" fontId="164" fillId="0" borderId="22" xfId="0" applyFont="1" applyBorder="1" applyAlignment="1">
      <alignment vertical="center" wrapText="1"/>
    </xf>
    <xf numFmtId="49" fontId="163" fillId="0" borderId="32" xfId="0" applyNumberFormat="1" applyFont="1" applyBorder="1" applyAlignment="1">
      <alignment horizontal="center" vertical="center" wrapText="1"/>
    </xf>
    <xf numFmtId="0" fontId="163" fillId="0" borderId="33" xfId="0" applyFont="1" applyBorder="1" applyAlignment="1">
      <alignment vertical="center" wrapText="1"/>
    </xf>
    <xf numFmtId="0" fontId="163" fillId="0" borderId="33" xfId="0" applyFont="1" applyBorder="1" applyAlignment="1">
      <alignment horizontal="left" vertical="center" wrapText="1" indent="1"/>
    </xf>
    <xf numFmtId="49" fontId="164" fillId="0" borderId="32" xfId="0" applyNumberFormat="1" applyFont="1" applyBorder="1" applyAlignment="1">
      <alignment horizontal="center" vertical="center" wrapText="1"/>
    </xf>
    <xf numFmtId="0" fontId="164" fillId="0" borderId="33" xfId="0" applyFont="1" applyBorder="1" applyAlignment="1">
      <alignment vertical="center" wrapText="1"/>
    </xf>
    <xf numFmtId="0" fontId="163" fillId="0" borderId="21" xfId="0" applyFont="1" applyBorder="1" applyAlignment="1">
      <alignment horizontal="center" vertical="center" wrapText="1"/>
    </xf>
    <xf numFmtId="0" fontId="163" fillId="0" borderId="32" xfId="0" applyFont="1" applyBorder="1" applyAlignment="1">
      <alignment horizontal="center" vertical="center" wrapText="1"/>
    </xf>
    <xf numFmtId="0" fontId="152" fillId="0" borderId="21" xfId="0" applyFont="1" applyBorder="1" applyAlignment="1">
      <alignment horizontal="center" vertical="center"/>
    </xf>
    <xf numFmtId="0" fontId="152" fillId="0" borderId="22" xfId="0" applyFont="1" applyBorder="1" applyAlignment="1">
      <alignment horizontal="center" vertical="center"/>
    </xf>
    <xf numFmtId="0" fontId="147" fillId="0" borderId="28" xfId="0" applyFont="1" applyBorder="1" applyAlignment="1">
      <alignment vertical="center"/>
    </xf>
    <xf numFmtId="0" fontId="147" fillId="0" borderId="0" xfId="0" applyFont="1" applyAlignment="1">
      <alignment vertical="center" wrapText="1"/>
    </xf>
    <xf numFmtId="0" fontId="147" fillId="0" borderId="16" xfId="0" applyFont="1" applyBorder="1" applyAlignment="1">
      <alignment vertical="center" wrapText="1"/>
    </xf>
    <xf numFmtId="0" fontId="147" fillId="10" borderId="28" xfId="0" applyFont="1" applyFill="1" applyBorder="1" applyAlignment="1">
      <alignment vertical="center" wrapText="1"/>
    </xf>
    <xf numFmtId="0" fontId="147" fillId="0" borderId="24" xfId="0" applyFont="1" applyBorder="1" applyAlignment="1">
      <alignment vertical="center"/>
    </xf>
    <xf numFmtId="0" fontId="147" fillId="0" borderId="38" xfId="0" applyFont="1" applyBorder="1" applyAlignment="1">
      <alignment vertical="center"/>
    </xf>
    <xf numFmtId="0" fontId="147" fillId="0" borderId="26" xfId="0" applyFont="1" applyBorder="1" applyAlignment="1">
      <alignment vertical="center" wrapText="1"/>
    </xf>
    <xf numFmtId="0" fontId="147" fillId="10" borderId="0" xfId="0" applyFont="1" applyFill="1" applyAlignment="1">
      <alignment vertical="top" wrapText="1"/>
    </xf>
    <xf numFmtId="0" fontId="137" fillId="0" borderId="29" xfId="0" applyFont="1" applyBorder="1" applyAlignment="1">
      <alignment horizontal="center" vertical="center" wrapText="1"/>
    </xf>
    <xf numFmtId="0" fontId="147" fillId="10" borderId="0" xfId="0" applyFont="1" applyFill="1" applyAlignment="1">
      <alignment vertical="center" wrapText="1"/>
    </xf>
    <xf numFmtId="0" fontId="147" fillId="10" borderId="16" xfId="0" applyFont="1" applyFill="1" applyBorder="1" applyAlignment="1">
      <alignment vertical="center" wrapText="1"/>
    </xf>
    <xf numFmtId="0" fontId="147" fillId="0" borderId="25" xfId="0" applyFont="1" applyBorder="1" applyAlignment="1">
      <alignment horizontal="center" vertical="center" wrapText="1"/>
    </xf>
    <xf numFmtId="49" fontId="152" fillId="0" borderId="21" xfId="0" applyNumberFormat="1" applyFont="1" applyBorder="1" applyAlignment="1">
      <alignment horizontal="center" vertical="center" wrapText="1"/>
    </xf>
    <xf numFmtId="0" fontId="152" fillId="0" borderId="22" xfId="0" applyFont="1" applyBorder="1" applyAlignment="1">
      <alignment vertical="center" wrapText="1"/>
    </xf>
    <xf numFmtId="49" fontId="166" fillId="0" borderId="32" xfId="0" applyNumberFormat="1" applyFont="1" applyBorder="1" applyAlignment="1">
      <alignment horizontal="center" vertical="center" wrapText="1"/>
    </xf>
    <xf numFmtId="0" fontId="166" fillId="0" borderId="33" xfId="0" applyFont="1" applyBorder="1" applyAlignment="1">
      <alignment horizontal="left" vertical="center" wrapText="1" indent="1"/>
    </xf>
    <xf numFmtId="0" fontId="166" fillId="0" borderId="33" xfId="0" applyFont="1" applyBorder="1" applyAlignment="1">
      <alignment horizontal="left" vertical="center" wrapText="1" indent="5"/>
    </xf>
    <xf numFmtId="0" fontId="166" fillId="0" borderId="33" xfId="0" applyFont="1" applyBorder="1" applyAlignment="1">
      <alignment horizontal="left" vertical="center" wrapText="1" indent="10"/>
    </xf>
    <xf numFmtId="49" fontId="152" fillId="0" borderId="32" xfId="0" applyNumberFormat="1" applyFont="1" applyBorder="1" applyAlignment="1">
      <alignment horizontal="center" vertical="center" wrapText="1"/>
    </xf>
    <xf numFmtId="0" fontId="147" fillId="14" borderId="33" xfId="0" applyFont="1" applyFill="1" applyBorder="1" applyAlignment="1">
      <alignment vertical="center" wrapText="1"/>
    </xf>
    <xf numFmtId="0" fontId="152" fillId="14" borderId="33" xfId="0" applyFont="1" applyFill="1" applyBorder="1" applyAlignment="1">
      <alignment vertical="center"/>
    </xf>
    <xf numFmtId="0" fontId="152" fillId="0" borderId="33" xfId="0" applyFont="1" applyBorder="1" applyAlignment="1">
      <alignment horizontal="center" vertical="center" wrapText="1"/>
    </xf>
    <xf numFmtId="0" fontId="147" fillId="10" borderId="35" xfId="0" applyFont="1" applyFill="1" applyBorder="1" applyAlignment="1">
      <alignment vertical="center"/>
    </xf>
    <xf numFmtId="0" fontId="147" fillId="0" borderId="16" xfId="0" applyFont="1" applyBorder="1" applyAlignment="1">
      <alignment horizontal="center" vertical="center" wrapText="1"/>
    </xf>
    <xf numFmtId="0" fontId="147" fillId="0" borderId="22" xfId="0" applyFont="1" applyBorder="1" applyAlignment="1">
      <alignment vertical="center" wrapText="1"/>
    </xf>
    <xf numFmtId="0" fontId="147" fillId="20" borderId="22" xfId="0" applyFont="1" applyFill="1" applyBorder="1" applyAlignment="1">
      <alignment vertical="center" wrapText="1"/>
    </xf>
    <xf numFmtId="0" fontId="147" fillId="20" borderId="33" xfId="0" applyFont="1" applyFill="1" applyBorder="1" applyAlignment="1">
      <alignment vertical="center" wrapText="1"/>
    </xf>
    <xf numFmtId="0" fontId="159" fillId="8" borderId="33" xfId="0" applyFont="1" applyFill="1" applyBorder="1" applyAlignment="1">
      <alignment horizontal="left" vertical="center" wrapText="1" indent="2"/>
    </xf>
    <xf numFmtId="49" fontId="167" fillId="0" borderId="32" xfId="0" applyNumberFormat="1" applyFont="1" applyBorder="1" applyAlignment="1">
      <alignment horizontal="center" vertical="center" wrapText="1"/>
    </xf>
    <xf numFmtId="0" fontId="142" fillId="10" borderId="13" xfId="0" applyFont="1" applyFill="1" applyBorder="1" applyAlignment="1">
      <alignment horizontal="center" vertical="center" wrapText="1"/>
    </xf>
    <xf numFmtId="0" fontId="142" fillId="10" borderId="9" xfId="0" applyFont="1" applyFill="1" applyBorder="1" applyAlignment="1">
      <alignment horizontal="center" vertical="center" wrapText="1"/>
    </xf>
    <xf numFmtId="0" fontId="142" fillId="10" borderId="3" xfId="0" applyFont="1" applyFill="1" applyBorder="1" applyAlignment="1">
      <alignment vertical="center" wrapText="1"/>
    </xf>
    <xf numFmtId="0" fontId="142" fillId="10" borderId="8" xfId="0" applyFont="1" applyFill="1" applyBorder="1" applyAlignment="1">
      <alignment vertical="center" wrapText="1"/>
    </xf>
    <xf numFmtId="0" fontId="142" fillId="10" borderId="15" xfId="0" applyFont="1" applyFill="1" applyBorder="1" applyAlignment="1">
      <alignment horizontal="center" vertical="center" wrapText="1"/>
    </xf>
    <xf numFmtId="0" fontId="142" fillId="10" borderId="2" xfId="0" applyFont="1" applyFill="1" applyBorder="1" applyAlignment="1">
      <alignment horizontal="center" vertical="center" wrapText="1"/>
    </xf>
    <xf numFmtId="0" fontId="142" fillId="10" borderId="8" xfId="0" applyFont="1" applyFill="1" applyBorder="1" applyAlignment="1">
      <alignment horizontal="center" vertical="center" wrapText="1"/>
    </xf>
    <xf numFmtId="0" fontId="142" fillId="10" borderId="14" xfId="0" applyFont="1" applyFill="1" applyBorder="1" applyAlignment="1">
      <alignment horizontal="center" vertical="center" wrapText="1"/>
    </xf>
    <xf numFmtId="0" fontId="142" fillId="10" borderId="12" xfId="0" applyFont="1" applyFill="1" applyBorder="1" applyAlignment="1">
      <alignment horizontal="center" vertical="center" wrapText="1"/>
    </xf>
    <xf numFmtId="0" fontId="141" fillId="0" borderId="1" xfId="0" applyFont="1" applyFill="1" applyBorder="1" applyAlignment="1">
      <alignment horizontal="center" vertical="center" wrapText="1"/>
    </xf>
    <xf numFmtId="0" fontId="141" fillId="0" borderId="7" xfId="0" applyFont="1" applyFill="1" applyBorder="1" applyAlignment="1">
      <alignment horizontal="center" vertical="center" wrapText="1"/>
    </xf>
    <xf numFmtId="0" fontId="141" fillId="0" borderId="13" xfId="0" applyFont="1" applyFill="1" applyBorder="1" applyAlignment="1">
      <alignment horizontal="center" vertical="center" wrapText="1"/>
    </xf>
    <xf numFmtId="0" fontId="141" fillId="21"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41" fillId="0" borderId="9" xfId="0" applyFont="1" applyFill="1" applyBorder="1" applyAlignment="1">
      <alignment horizontal="center" vertical="center" wrapText="1"/>
    </xf>
    <xf numFmtId="0" fontId="141" fillId="0" borderId="1" xfId="0" applyFont="1" applyFill="1" applyBorder="1" applyAlignment="1">
      <alignment vertical="center" wrapText="1"/>
    </xf>
    <xf numFmtId="0" fontId="127" fillId="0" borderId="1" xfId="0" applyFont="1" applyFill="1" applyBorder="1" applyAlignment="1">
      <alignment vertical="center" wrapText="1"/>
    </xf>
    <xf numFmtId="0" fontId="99"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37" fillId="0" borderId="0" xfId="0" applyFont="1" applyFill="1" applyAlignment="1">
      <alignment vertical="center"/>
    </xf>
    <xf numFmtId="0" fontId="37" fillId="0" borderId="0" xfId="0" applyFont="1" applyFill="1"/>
    <xf numFmtId="0" fontId="164" fillId="0" borderId="1" xfId="0" applyFont="1" applyFill="1" applyBorder="1" applyAlignment="1">
      <alignment horizontal="center" vertical="center" wrapText="1"/>
    </xf>
    <xf numFmtId="0" fontId="168" fillId="0" borderId="1" xfId="0" applyFont="1" applyFill="1" applyBorder="1" applyAlignment="1">
      <alignment horizontal="center" vertical="center" wrapText="1"/>
    </xf>
    <xf numFmtId="0" fontId="163" fillId="0" borderId="1" xfId="0" applyFont="1" applyFill="1" applyBorder="1" applyAlignment="1">
      <alignment horizontal="center" vertical="center" wrapText="1"/>
    </xf>
    <xf numFmtId="0" fontId="153" fillId="0" borderId="1" xfId="0" applyFont="1" applyFill="1" applyBorder="1" applyAlignment="1">
      <alignment horizontal="center" vertical="center" wrapText="1"/>
    </xf>
    <xf numFmtId="0" fontId="153" fillId="0" borderId="8" xfId="0" applyFont="1" applyFill="1" applyBorder="1" applyAlignment="1">
      <alignment vertical="center" wrapText="1"/>
    </xf>
    <xf numFmtId="0" fontId="153" fillId="0" borderId="1" xfId="0" applyFont="1" applyFill="1" applyBorder="1" applyAlignment="1">
      <alignment vertical="center" wrapText="1"/>
    </xf>
    <xf numFmtId="0" fontId="130" fillId="6" borderId="1" xfId="0" applyFont="1" applyFill="1" applyBorder="1" applyAlignment="1">
      <alignment vertical="center" wrapText="1"/>
    </xf>
    <xf numFmtId="0" fontId="165" fillId="6" borderId="1" xfId="0" applyFont="1" applyFill="1" applyBorder="1" applyAlignment="1">
      <alignment vertical="center" wrapText="1"/>
    </xf>
    <xf numFmtId="0" fontId="168" fillId="0" borderId="1" xfId="0" applyFont="1" applyFill="1" applyBorder="1" applyAlignment="1">
      <alignment vertical="center" wrapText="1"/>
    </xf>
    <xf numFmtId="0" fontId="130" fillId="0" borderId="1" xfId="0" applyFont="1" applyFill="1" applyBorder="1" applyAlignment="1">
      <alignment vertical="center" wrapText="1"/>
    </xf>
    <xf numFmtId="0" fontId="165" fillId="0" borderId="1" xfId="0" applyFont="1" applyFill="1" applyBorder="1" applyAlignment="1">
      <alignment vertical="center" wrapText="1"/>
    </xf>
    <xf numFmtId="0" fontId="142" fillId="0" borderId="1" xfId="0" applyFont="1" applyFill="1" applyBorder="1" applyAlignment="1">
      <alignment horizontal="center" vertical="center" wrapText="1"/>
    </xf>
    <xf numFmtId="0" fontId="121" fillId="0" borderId="1" xfId="0" applyFont="1" applyFill="1" applyBorder="1" applyAlignment="1">
      <alignment vertical="center" wrapText="1"/>
    </xf>
    <xf numFmtId="0" fontId="3" fillId="0" borderId="1" xfId="0" applyFont="1" applyFill="1" applyBorder="1" applyAlignment="1">
      <alignment vertical="center" wrapText="1"/>
    </xf>
    <xf numFmtId="0" fontId="143" fillId="0" borderId="1" xfId="0" applyFont="1" applyFill="1" applyBorder="1" applyAlignment="1">
      <alignment vertical="center" wrapText="1"/>
    </xf>
    <xf numFmtId="0" fontId="171" fillId="0" borderId="1" xfId="0" applyFont="1" applyFill="1" applyBorder="1" applyAlignment="1">
      <alignment vertical="center" wrapText="1"/>
    </xf>
    <xf numFmtId="0" fontId="140" fillId="0" borderId="0" xfId="0" applyFont="1" applyFill="1"/>
    <xf numFmtId="0" fontId="147" fillId="10" borderId="3" xfId="0" applyFont="1" applyFill="1" applyBorder="1" applyAlignment="1">
      <alignment horizontal="center" vertical="center" wrapText="1"/>
    </xf>
    <xf numFmtId="0" fontId="147" fillId="10" borderId="9" xfId="0" applyFont="1" applyFill="1" applyBorder="1" applyAlignment="1">
      <alignment horizontal="center" vertical="center" wrapText="1"/>
    </xf>
    <xf numFmtId="0" fontId="147" fillId="0" borderId="1" xfId="0" applyFont="1" applyFill="1" applyBorder="1" applyAlignment="1">
      <alignment horizontal="center" vertical="center" wrapText="1"/>
    </xf>
    <xf numFmtId="0" fontId="147" fillId="0" borderId="14" xfId="0" applyFont="1" applyFill="1" applyBorder="1"/>
    <xf numFmtId="0" fontId="147" fillId="0" borderId="12" xfId="0" applyFont="1" applyFill="1" applyBorder="1"/>
    <xf numFmtId="0" fontId="147" fillId="0" borderId="1" xfId="0" applyFont="1" applyFill="1" applyBorder="1"/>
    <xf numFmtId="0" fontId="147" fillId="0" borderId="7" xfId="0" applyFont="1" applyFill="1" applyBorder="1"/>
    <xf numFmtId="0" fontId="133" fillId="0" borderId="1" xfId="0" applyFont="1" applyFill="1" applyBorder="1" applyAlignment="1">
      <alignment vertical="center" wrapText="1"/>
    </xf>
    <xf numFmtId="0" fontId="147" fillId="10" borderId="15" xfId="0" applyFont="1" applyFill="1" applyBorder="1" applyAlignment="1">
      <alignment horizontal="center" vertical="center" wrapText="1"/>
    </xf>
    <xf numFmtId="0" fontId="147" fillId="0" borderId="1" xfId="0" applyFont="1" applyFill="1" applyBorder="1" applyAlignment="1">
      <alignment vertical="center" wrapText="1"/>
    </xf>
    <xf numFmtId="0" fontId="159" fillId="0" borderId="1" xfId="0" applyFont="1" applyFill="1" applyBorder="1"/>
    <xf numFmtId="0" fontId="159" fillId="0" borderId="1" xfId="0" applyFont="1" applyFill="1" applyBorder="1" applyAlignment="1">
      <alignment vertical="center" wrapText="1"/>
    </xf>
    <xf numFmtId="0" fontId="147" fillId="10" borderId="1" xfId="0" applyFont="1" applyFill="1" applyBorder="1" applyAlignment="1">
      <alignment horizontal="center" vertical="center" wrapText="1"/>
    </xf>
    <xf numFmtId="0" fontId="140" fillId="0" borderId="0" xfId="0" applyFont="1" applyFill="1" applyAlignment="1">
      <alignment vertical="top"/>
    </xf>
    <xf numFmtId="0" fontId="121" fillId="0" borderId="0" xfId="0" applyFont="1" applyFill="1" applyAlignment="1">
      <alignment wrapText="1"/>
    </xf>
    <xf numFmtId="0" fontId="140" fillId="0" borderId="0" xfId="0" applyFont="1" applyFill="1" applyAlignment="1"/>
    <xf numFmtId="0" fontId="3" fillId="0" borderId="1" xfId="0" applyFont="1" applyBorder="1"/>
    <xf numFmtId="0" fontId="3" fillId="0" borderId="1" xfId="0" applyFont="1" applyBorder="1" applyAlignment="1">
      <alignment horizontal="center" vertical="center"/>
    </xf>
    <xf numFmtId="0" fontId="99"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99" fillId="0" borderId="1" xfId="0" applyFont="1" applyBorder="1" applyAlignment="1">
      <alignment horizontal="center" vertical="center"/>
    </xf>
    <xf numFmtId="0" fontId="172" fillId="0" borderId="0" xfId="2" applyFont="1" applyFill="1" applyBorder="1">
      <alignment vertical="center"/>
    </xf>
    <xf numFmtId="0" fontId="133" fillId="0" borderId="1" xfId="0" applyFont="1" applyBorder="1" applyAlignment="1">
      <alignment horizontal="center" vertical="center" wrapText="1"/>
    </xf>
    <xf numFmtId="0" fontId="133" fillId="0" borderId="1" xfId="0" applyFont="1" applyBorder="1" applyAlignment="1">
      <alignment vertical="center" wrapText="1"/>
    </xf>
    <xf numFmtId="0" fontId="163" fillId="0" borderId="1" xfId="0" applyFont="1" applyBorder="1" applyAlignment="1">
      <alignment horizontal="center" vertical="center" wrapText="1"/>
    </xf>
    <xf numFmtId="0" fontId="163" fillId="0" borderId="1" xfId="0" applyFont="1" applyBorder="1" applyAlignment="1">
      <alignment vertical="center" wrapText="1"/>
    </xf>
    <xf numFmtId="0" fontId="133" fillId="8" borderId="1" xfId="0" applyFont="1" applyFill="1" applyBorder="1" applyAlignment="1">
      <alignment vertical="center" wrapText="1"/>
    </xf>
    <xf numFmtId="0" fontId="133" fillId="9" borderId="1" xfId="0" applyFont="1" applyFill="1" applyBorder="1" applyAlignment="1">
      <alignment vertical="center" wrapText="1"/>
    </xf>
    <xf numFmtId="0" fontId="163" fillId="8" borderId="1" xfId="0" applyFont="1" applyFill="1" applyBorder="1" applyAlignment="1">
      <alignment horizontal="center" vertical="center" wrapText="1"/>
    </xf>
    <xf numFmtId="0" fontId="162" fillId="0" borderId="1" xfId="0" applyFont="1" applyBorder="1" applyAlignment="1">
      <alignment vertical="center" wrapText="1"/>
    </xf>
    <xf numFmtId="0" fontId="162" fillId="9" borderId="1" xfId="0" applyFont="1" applyFill="1" applyBorder="1" applyAlignment="1">
      <alignment vertical="center" wrapText="1"/>
    </xf>
    <xf numFmtId="0" fontId="130" fillId="0" borderId="1" xfId="0" applyFont="1" applyBorder="1" applyAlignment="1">
      <alignment vertical="center" wrapText="1"/>
    </xf>
    <xf numFmtId="0" fontId="135" fillId="0" borderId="1" xfId="0" applyFont="1" applyBorder="1" applyAlignment="1">
      <alignment vertical="center" wrapText="1"/>
    </xf>
    <xf numFmtId="0" fontId="139" fillId="0" borderId="0" xfId="0" applyFont="1"/>
    <xf numFmtId="0" fontId="121" fillId="0" borderId="0" xfId="0" applyFont="1"/>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9" borderId="1" xfId="0" applyFont="1" applyFill="1" applyBorder="1" applyAlignment="1">
      <alignment vertical="center" wrapText="1"/>
    </xf>
    <xf numFmtId="0" fontId="99" fillId="0" borderId="1" xfId="0" applyFont="1" applyBorder="1" applyAlignment="1">
      <alignment vertical="center" wrapText="1"/>
    </xf>
    <xf numFmtId="0" fontId="99" fillId="0" borderId="1" xfId="0" applyFont="1" applyFill="1" applyBorder="1" applyAlignment="1">
      <alignment horizontal="right" vertical="center" wrapText="1"/>
    </xf>
    <xf numFmtId="0" fontId="175" fillId="0" borderId="1" xfId="0" applyFont="1" applyBorder="1" applyAlignment="1">
      <alignment vertical="center" wrapText="1"/>
    </xf>
    <xf numFmtId="0" fontId="128" fillId="0" borderId="1" xfId="0" applyFont="1" applyBorder="1" applyAlignment="1">
      <alignment vertical="center" wrapText="1"/>
    </xf>
    <xf numFmtId="9" fontId="3" fillId="0" borderId="1" xfId="0" applyNumberFormat="1" applyFont="1" applyBorder="1" applyAlignment="1">
      <alignment horizontal="center" vertical="center" wrapText="1"/>
    </xf>
    <xf numFmtId="0" fontId="99" fillId="0" borderId="1" xfId="0" applyFont="1" applyBorder="1" applyAlignment="1">
      <alignment horizontal="center" vertical="center" wrapText="1"/>
    </xf>
    <xf numFmtId="0" fontId="3" fillId="0" borderId="1" xfId="0" applyFont="1" applyBorder="1" applyAlignment="1">
      <alignment vertical="center"/>
    </xf>
    <xf numFmtId="0" fontId="128" fillId="0" borderId="1" xfId="0" applyFont="1" applyBorder="1" applyAlignment="1">
      <alignment vertical="center"/>
    </xf>
    <xf numFmtId="0" fontId="139" fillId="0" borderId="0" xfId="0" applyFont="1" applyBorder="1"/>
    <xf numFmtId="0" fontId="99" fillId="0" borderId="0" xfId="0" applyFont="1"/>
    <xf numFmtId="0" fontId="99" fillId="0" borderId="1" xfId="0" applyFont="1" applyBorder="1" applyAlignment="1">
      <alignment horizontal="center"/>
    </xf>
    <xf numFmtId="0" fontId="3" fillId="0" borderId="1" xfId="0" applyFont="1" applyBorder="1" applyAlignment="1">
      <alignment horizontal="center"/>
    </xf>
    <xf numFmtId="0" fontId="139" fillId="0" borderId="0" xfId="0" applyFont="1" applyFill="1"/>
    <xf numFmtId="0" fontId="176" fillId="14" borderId="1" xfId="0" applyFont="1" applyFill="1" applyBorder="1" applyAlignment="1">
      <alignment vertical="center" wrapText="1"/>
    </xf>
    <xf numFmtId="0" fontId="176" fillId="14" borderId="14" xfId="0" applyFont="1" applyFill="1" applyBorder="1" applyAlignment="1">
      <alignment vertical="center" wrapText="1"/>
    </xf>
    <xf numFmtId="0" fontId="3" fillId="0" borderId="7" xfId="0" applyFont="1" applyBorder="1" applyAlignment="1">
      <alignment horizontal="left" vertical="center" wrapText="1" indent="3"/>
    </xf>
    <xf numFmtId="0" fontId="121" fillId="0" borderId="7" xfId="0" applyFont="1" applyBorder="1" applyAlignment="1">
      <alignment vertical="center" wrapText="1"/>
    </xf>
    <xf numFmtId="0" fontId="3" fillId="14" borderId="1" xfId="0" applyFont="1" applyFill="1" applyBorder="1" applyAlignment="1">
      <alignment vertical="center" wrapText="1"/>
    </xf>
    <xf numFmtId="0" fontId="99"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99" fillId="0" borderId="0" xfId="0" applyFont="1" applyAlignment="1">
      <alignment vertical="center" wrapText="1"/>
    </xf>
    <xf numFmtId="0" fontId="99" fillId="0" borderId="0" xfId="0" applyFont="1" applyBorder="1" applyAlignment="1">
      <alignment vertical="center" wrapText="1"/>
    </xf>
    <xf numFmtId="0" fontId="129" fillId="0" borderId="0" xfId="0" applyFont="1" applyBorder="1" applyAlignment="1">
      <alignment vertical="center" wrapText="1"/>
    </xf>
    <xf numFmtId="0" fontId="128" fillId="0" borderId="1" xfId="0" applyFont="1" applyBorder="1" applyAlignment="1">
      <alignment horizontal="center" vertical="center" wrapText="1"/>
    </xf>
    <xf numFmtId="0" fontId="172" fillId="0" borderId="0" xfId="0" applyFont="1"/>
    <xf numFmtId="0" fontId="123" fillId="0" borderId="0" xfId="0" applyFont="1" applyBorder="1"/>
    <xf numFmtId="0" fontId="99" fillId="0" borderId="0" xfId="0" applyFont="1" applyAlignment="1">
      <alignment horizontal="center" vertical="center" wrapText="1"/>
    </xf>
    <xf numFmtId="0" fontId="99" fillId="0" borderId="0" xfId="0" applyFont="1" applyBorder="1" applyAlignment="1">
      <alignment horizontal="center" vertical="center"/>
    </xf>
    <xf numFmtId="0" fontId="99" fillId="0" borderId="0" xfId="0" applyFont="1" applyBorder="1" applyAlignment="1">
      <alignment horizontal="center" vertical="center" wrapText="1"/>
    </xf>
    <xf numFmtId="0" fontId="99" fillId="9" borderId="1" xfId="0" applyFont="1" applyFill="1" applyBorder="1" applyAlignment="1">
      <alignment vertical="center"/>
    </xf>
    <xf numFmtId="0" fontId="99" fillId="0" borderId="1" xfId="0" applyFont="1" applyBorder="1" applyAlignment="1">
      <alignment vertical="center"/>
    </xf>
    <xf numFmtId="0" fontId="99" fillId="20" borderId="1" xfId="0" applyFont="1" applyFill="1" applyBorder="1" applyAlignment="1">
      <alignment vertical="center"/>
    </xf>
    <xf numFmtId="0" fontId="3" fillId="0" borderId="1" xfId="0" applyFont="1" applyBorder="1" applyAlignment="1">
      <alignment wrapText="1"/>
    </xf>
    <xf numFmtId="0" fontId="3" fillId="0" borderId="1" xfId="0" applyFont="1" applyBorder="1" applyAlignment="1">
      <alignment horizontal="center" wrapText="1"/>
    </xf>
    <xf numFmtId="0" fontId="3" fillId="0" borderId="0" xfId="0" applyFont="1" applyAlignment="1"/>
    <xf numFmtId="0" fontId="3" fillId="0" borderId="0" xfId="0" applyFont="1"/>
    <xf numFmtId="0" fontId="177" fillId="0" borderId="0" xfId="0" applyFont="1" applyAlignment="1">
      <alignment horizontal="left" vertical="center"/>
    </xf>
    <xf numFmtId="0" fontId="151" fillId="0" borderId="0" xfId="0" applyFont="1"/>
    <xf numFmtId="0" fontId="99" fillId="15" borderId="56" xfId="14" applyFont="1" applyFill="1" applyBorder="1" applyAlignment="1">
      <alignment wrapText="1"/>
    </xf>
    <xf numFmtId="0" fontId="128" fillId="0" borderId="57" xfId="14" applyFont="1" applyFill="1" applyBorder="1" applyAlignment="1">
      <alignment horizontal="center" wrapText="1"/>
    </xf>
    <xf numFmtId="0" fontId="99" fillId="0" borderId="58" xfId="14" applyFont="1" applyFill="1" applyBorder="1" applyAlignment="1">
      <alignment wrapText="1"/>
    </xf>
    <xf numFmtId="0" fontId="99" fillId="15" borderId="59" xfId="14" applyFont="1" applyFill="1" applyBorder="1" applyAlignment="1">
      <alignment wrapText="1"/>
    </xf>
    <xf numFmtId="0" fontId="99" fillId="15" borderId="60" xfId="14" applyFont="1" applyFill="1" applyBorder="1" applyAlignment="1">
      <alignment wrapText="1"/>
    </xf>
    <xf numFmtId="0" fontId="128" fillId="15" borderId="60" xfId="14" applyFont="1" applyFill="1" applyBorder="1" applyAlignment="1">
      <alignment horizontal="center" wrapText="1"/>
    </xf>
    <xf numFmtId="0" fontId="99" fillId="10" borderId="59" xfId="14" applyFont="1" applyFill="1" applyBorder="1" applyAlignment="1">
      <alignment wrapText="1"/>
    </xf>
    <xf numFmtId="0" fontId="99" fillId="10" borderId="60" xfId="14" applyFont="1" applyFill="1" applyBorder="1" applyAlignment="1">
      <alignment wrapText="1"/>
    </xf>
    <xf numFmtId="0" fontId="99" fillId="0" borderId="61" xfId="14" applyFont="1" applyFill="1" applyBorder="1" applyAlignment="1">
      <alignment wrapText="1"/>
    </xf>
    <xf numFmtId="0" fontId="99" fillId="0" borderId="59" xfId="14" applyFont="1" applyFill="1" applyBorder="1" applyAlignment="1">
      <alignment wrapText="1"/>
    </xf>
    <xf numFmtId="0" fontId="99" fillId="0" borderId="60" xfId="14" applyFont="1" applyFill="1" applyBorder="1" applyAlignment="1">
      <alignment wrapText="1"/>
    </xf>
    <xf numFmtId="0" fontId="99" fillId="0" borderId="62" xfId="14" applyFont="1" applyFill="1" applyBorder="1" applyAlignment="1">
      <alignment wrapText="1"/>
    </xf>
    <xf numFmtId="0" fontId="99" fillId="0" borderId="63" xfId="14" applyFont="1" applyFill="1" applyBorder="1" applyAlignment="1">
      <alignment wrapText="1"/>
    </xf>
    <xf numFmtId="0" fontId="99" fillId="0" borderId="64" xfId="14" applyFont="1" applyFill="1" applyBorder="1" applyAlignment="1">
      <alignment wrapText="1"/>
    </xf>
    <xf numFmtId="0" fontId="99" fillId="0" borderId="65" xfId="14" applyFont="1" applyFill="1" applyBorder="1" applyAlignment="1">
      <alignment wrapText="1"/>
    </xf>
    <xf numFmtId="3" fontId="67" fillId="0" borderId="1" xfId="5" applyFont="1" applyFill="1" applyBorder="1" applyAlignment="1">
      <alignment horizontal="center" vertical="center"/>
      <protection locked="0"/>
    </xf>
    <xf numFmtId="0" fontId="147" fillId="0" borderId="21" xfId="0" applyFont="1" applyBorder="1" applyAlignment="1">
      <alignment horizontal="center" vertical="center" wrapText="1"/>
    </xf>
    <xf numFmtId="0" fontId="147" fillId="10" borderId="16" xfId="0" applyFont="1" applyFill="1" applyBorder="1" applyAlignment="1">
      <alignment horizontal="center" vertical="center" wrapText="1"/>
    </xf>
    <xf numFmtId="0" fontId="147" fillId="10" borderId="33" xfId="0" applyFont="1" applyFill="1" applyBorder="1" applyAlignment="1">
      <alignment horizontal="center" vertical="center" wrapText="1"/>
    </xf>
    <xf numFmtId="0" fontId="159" fillId="8" borderId="33" xfId="0" applyFont="1" applyFill="1" applyBorder="1" applyAlignment="1">
      <alignment horizontal="left" vertical="center" wrapText="1" indent="1"/>
    </xf>
    <xf numFmtId="0" fontId="158" fillId="19" borderId="33" xfId="0" applyFont="1" applyFill="1" applyBorder="1" applyAlignment="1">
      <alignment vertical="center" wrapText="1"/>
    </xf>
    <xf numFmtId="49" fontId="147" fillId="0" borderId="21" xfId="0" applyNumberFormat="1" applyFont="1" applyBorder="1" applyAlignment="1">
      <alignment horizontal="center" vertical="center" wrapText="1"/>
    </xf>
    <xf numFmtId="49" fontId="159" fillId="8" borderId="32" xfId="0" applyNumberFormat="1" applyFont="1" applyFill="1" applyBorder="1" applyAlignment="1">
      <alignment horizontal="center" vertical="center" wrapText="1"/>
    </xf>
    <xf numFmtId="0" fontId="159" fillId="8" borderId="33" xfId="0" applyFont="1" applyFill="1" applyBorder="1" applyAlignment="1">
      <alignment vertical="center" wrapText="1"/>
    </xf>
    <xf numFmtId="49" fontId="147" fillId="0" borderId="32" xfId="0" applyNumberFormat="1" applyFont="1" applyBorder="1" applyAlignment="1">
      <alignment horizontal="center" vertical="center" wrapText="1"/>
    </xf>
    <xf numFmtId="49" fontId="158" fillId="0" borderId="32" xfId="0" applyNumberFormat="1" applyFont="1" applyBorder="1" applyAlignment="1">
      <alignment horizontal="center" vertical="center" wrapText="1"/>
    </xf>
    <xf numFmtId="0" fontId="147" fillId="10" borderId="28" xfId="0" applyFont="1" applyFill="1" applyBorder="1" applyAlignment="1">
      <alignment horizontal="center" vertical="center" wrapText="1"/>
    </xf>
    <xf numFmtId="0" fontId="147" fillId="0" borderId="28" xfId="0" applyFont="1" applyBorder="1" applyAlignment="1">
      <alignment horizontal="center" vertical="center" wrapText="1"/>
    </xf>
    <xf numFmtId="0" fontId="147" fillId="10" borderId="44" xfId="0" applyFont="1" applyFill="1" applyBorder="1" applyAlignment="1">
      <alignment horizontal="center" vertical="center" wrapText="1"/>
    </xf>
    <xf numFmtId="49" fontId="147" fillId="8" borderId="32" xfId="0" applyNumberFormat="1" applyFont="1" applyFill="1" applyBorder="1" applyAlignment="1">
      <alignment horizontal="center" vertical="center" wrapText="1"/>
    </xf>
    <xf numFmtId="49" fontId="158" fillId="8" borderId="32" xfId="0" applyNumberFormat="1" applyFont="1" applyFill="1" applyBorder="1" applyAlignment="1">
      <alignment horizontal="center" vertical="center" wrapText="1"/>
    </xf>
    <xf numFmtId="49" fontId="153" fillId="0" borderId="21" xfId="0" applyNumberFormat="1" applyFont="1" applyBorder="1" applyAlignment="1">
      <alignment horizontal="center" vertical="center" wrapText="1"/>
    </xf>
    <xf numFmtId="49" fontId="153" fillId="0" borderId="32" xfId="0" applyNumberFormat="1" applyFont="1" applyBorder="1" applyAlignment="1">
      <alignment horizontal="center" vertical="center" wrapText="1"/>
    </xf>
    <xf numFmtId="49" fontId="165" fillId="0" borderId="32" xfId="0" applyNumberFormat="1" applyFont="1" applyBorder="1" applyAlignment="1">
      <alignment horizontal="center" vertical="center" wrapText="1"/>
    </xf>
    <xf numFmtId="49" fontId="178" fillId="0" borderId="32" xfId="0" applyNumberFormat="1" applyFont="1" applyBorder="1" applyAlignment="1">
      <alignment horizontal="center" vertical="center" wrapText="1"/>
    </xf>
    <xf numFmtId="0" fontId="135" fillId="0" borderId="0" xfId="0" applyFont="1" applyFill="1" applyAlignment="1">
      <alignment wrapText="1"/>
    </xf>
    <xf numFmtId="0" fontId="179" fillId="0" borderId="0" xfId="6" applyFont="1" applyFill="1" applyBorder="1" applyAlignment="1" applyProtection="1">
      <alignment vertical="center" wrapText="1"/>
    </xf>
    <xf numFmtId="0" fontId="99" fillId="0" borderId="0" xfId="13" applyFont="1" applyFill="1" applyBorder="1" applyAlignment="1" applyProtection="1">
      <alignment vertical="top" wrapText="1"/>
    </xf>
    <xf numFmtId="0" fontId="87" fillId="0" borderId="0" xfId="0" applyFont="1"/>
    <xf numFmtId="0" fontId="0" fillId="0" borderId="0" xfId="0" applyAlignment="1">
      <alignment wrapText="1"/>
    </xf>
    <xf numFmtId="0" fontId="18" fillId="0" borderId="0" xfId="0" applyFont="1" applyBorder="1" applyAlignment="1">
      <alignment horizontal="center" vertical="center" wrapText="1"/>
    </xf>
    <xf numFmtId="0" fontId="0" fillId="8" borderId="1" xfId="0" applyFont="1" applyFill="1" applyBorder="1" applyAlignment="1">
      <alignment vertical="center" wrapText="1"/>
    </xf>
    <xf numFmtId="0" fontId="19" fillId="8" borderId="1" xfId="0" applyFont="1" applyFill="1" applyBorder="1" applyAlignment="1">
      <alignment horizontal="center" vertical="center" wrapText="1"/>
    </xf>
    <xf numFmtId="0" fontId="57" fillId="8" borderId="1" xfId="0" applyFont="1" applyFill="1" applyBorder="1" applyAlignment="1">
      <alignment vertical="center" wrapText="1"/>
    </xf>
    <xf numFmtId="0" fontId="19" fillId="8" borderId="1" xfId="0" applyFont="1" applyFill="1" applyBorder="1" applyAlignment="1">
      <alignment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133" fillId="10" borderId="43" xfId="0" applyFont="1" applyFill="1" applyBorder="1" applyAlignment="1">
      <alignment horizontal="center" vertical="center" wrapText="1"/>
    </xf>
    <xf numFmtId="0" fontId="60" fillId="0" borderId="0" xfId="0" applyFont="1" applyAlignment="1">
      <alignment vertical="center" wrapText="1"/>
    </xf>
    <xf numFmtId="0" fontId="60" fillId="0" borderId="16" xfId="0" applyFont="1" applyBorder="1" applyAlignment="1">
      <alignment vertical="center" wrapText="1"/>
    </xf>
    <xf numFmtId="0" fontId="18" fillId="0" borderId="0" xfId="0" applyFont="1" applyFill="1" applyAlignment="1">
      <alignment horizontal="left"/>
    </xf>
    <xf numFmtId="0" fontId="0" fillId="29" borderId="1" xfId="0" applyFont="1" applyFill="1" applyBorder="1" applyAlignment="1">
      <alignment horizontal="center" vertical="center" wrapText="1"/>
    </xf>
    <xf numFmtId="0" fontId="18" fillId="29" borderId="1" xfId="0" applyFont="1" applyFill="1" applyBorder="1" applyAlignment="1">
      <alignment horizontal="center" vertical="center" wrapText="1"/>
    </xf>
    <xf numFmtId="0" fontId="0" fillId="0" borderId="0" xfId="0" applyAlignment="1">
      <alignment horizontal="right"/>
    </xf>
    <xf numFmtId="0" fontId="15" fillId="8" borderId="0" xfId="0" applyFont="1" applyFill="1" applyBorder="1" applyAlignment="1">
      <alignment horizontal="center" vertical="center" wrapText="1"/>
    </xf>
    <xf numFmtId="0" fontId="15" fillId="8" borderId="0" xfId="0" applyFont="1" applyFill="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14" fillId="0" borderId="0" xfId="0" applyFont="1" applyFill="1" applyBorder="1"/>
    <xf numFmtId="0" fontId="180" fillId="0" borderId="0" xfId="0" applyFont="1" applyFill="1" applyBorder="1" applyAlignment="1">
      <alignment vertical="center" wrapText="1"/>
    </xf>
    <xf numFmtId="0" fontId="51" fillId="0" borderId="1" xfId="0" applyFont="1" applyFill="1" applyBorder="1" applyAlignment="1">
      <alignment horizontal="center" vertical="center" wrapText="1"/>
    </xf>
    <xf numFmtId="0" fontId="51" fillId="0" borderId="1" xfId="0" applyFont="1" applyFill="1" applyBorder="1" applyAlignment="1">
      <alignment vertical="center"/>
    </xf>
    <xf numFmtId="0" fontId="181" fillId="0" borderId="1" xfId="0" applyFont="1" applyFill="1" applyBorder="1" applyAlignment="1">
      <alignment vertical="center"/>
    </xf>
    <xf numFmtId="0" fontId="181" fillId="0" borderId="1" xfId="0" applyFont="1" applyFill="1" applyBorder="1" applyAlignment="1">
      <alignment horizontal="center" vertical="center" wrapText="1"/>
    </xf>
    <xf numFmtId="0" fontId="181" fillId="0" borderId="1" xfId="0" applyFont="1" applyFill="1" applyBorder="1" applyAlignment="1">
      <alignment vertical="center" wrapText="1"/>
    </xf>
    <xf numFmtId="0" fontId="51" fillId="0" borderId="1" xfId="0" applyFont="1" applyFill="1" applyBorder="1" applyAlignment="1">
      <alignment vertical="center" wrapText="1"/>
    </xf>
    <xf numFmtId="0" fontId="19" fillId="8" borderId="13" xfId="0" applyFont="1" applyFill="1" applyBorder="1" applyAlignment="1">
      <alignment vertical="center" wrapText="1"/>
    </xf>
    <xf numFmtId="0" fontId="19" fillId="8" borderId="13" xfId="0" applyFont="1" applyFill="1" applyBorder="1" applyAlignment="1">
      <alignment horizontal="center" vertical="center" wrapText="1"/>
    </xf>
    <xf numFmtId="0" fontId="0" fillId="8" borderId="13" xfId="0" applyFont="1" applyFill="1" applyBorder="1" applyAlignment="1">
      <alignment vertical="center" wrapText="1"/>
    </xf>
    <xf numFmtId="0" fontId="74" fillId="0" borderId="0" xfId="0" applyFont="1" applyAlignment="1">
      <alignment vertical="center" wrapText="1"/>
    </xf>
    <xf numFmtId="0" fontId="0" fillId="0" borderId="0" xfId="0" applyAlignment="1">
      <alignment horizontal="left" vertical="top"/>
    </xf>
    <xf numFmtId="0" fontId="121" fillId="23" borderId="24" xfId="12" applyFont="1" applyFill="1" applyBorder="1" applyAlignment="1">
      <alignment horizontal="center" vertical="center" wrapText="1"/>
    </xf>
    <xf numFmtId="0" fontId="138" fillId="23" borderId="25" xfId="13" applyFont="1" applyFill="1" applyBorder="1" applyAlignment="1" applyProtection="1">
      <alignment horizontal="center" vertical="center" wrapText="1"/>
    </xf>
    <xf numFmtId="0" fontId="99" fillId="0" borderId="16" xfId="13" applyFont="1" applyFill="1" applyBorder="1" applyAlignment="1" applyProtection="1">
      <alignment vertical="center" wrapText="1"/>
    </xf>
    <xf numFmtId="0" fontId="138" fillId="23" borderId="16" xfId="13" applyFont="1" applyFill="1" applyBorder="1" applyAlignment="1" applyProtection="1">
      <alignment horizontal="center" vertical="center" wrapText="1"/>
    </xf>
    <xf numFmtId="0" fontId="138" fillId="23" borderId="54" xfId="13" applyFont="1" applyFill="1" applyBorder="1" applyAlignment="1" applyProtection="1">
      <alignment horizontal="center" vertical="center" wrapText="1"/>
    </xf>
    <xf numFmtId="0" fontId="99" fillId="0" borderId="16" xfId="13" applyFont="1" applyFill="1" applyBorder="1" applyAlignment="1" applyProtection="1">
      <alignment wrapText="1"/>
    </xf>
    <xf numFmtId="0" fontId="5" fillId="23" borderId="54" xfId="12" applyFont="1" applyFill="1" applyBorder="1" applyAlignment="1">
      <alignment horizontal="left" vertical="top" wrapText="1"/>
    </xf>
    <xf numFmtId="0" fontId="138" fillId="23" borderId="66" xfId="13" applyFont="1" applyFill="1" applyBorder="1" applyAlignment="1" applyProtection="1">
      <alignment horizontal="center" vertical="center" wrapText="1"/>
    </xf>
    <xf numFmtId="49" fontId="136" fillId="0" borderId="44" xfId="6" applyNumberFormat="1" applyFont="1" applyFill="1" applyBorder="1" applyAlignment="1" applyProtection="1">
      <alignment vertical="center" wrapText="1"/>
    </xf>
    <xf numFmtId="0" fontId="99" fillId="0" borderId="33" xfId="13" applyFont="1" applyFill="1" applyBorder="1" applyAlignment="1" applyProtection="1">
      <alignment vertical="center" wrapText="1"/>
    </xf>
    <xf numFmtId="0" fontId="121" fillId="0" borderId="22" xfId="12" applyFont="1" applyFill="1" applyBorder="1" applyAlignment="1">
      <alignment horizontal="center" vertical="center" wrapText="1"/>
    </xf>
    <xf numFmtId="0" fontId="0" fillId="0" borderId="0" xfId="0" applyBorder="1" applyAlignment="1">
      <alignment wrapText="1"/>
    </xf>
    <xf numFmtId="0" fontId="99" fillId="0" borderId="0" xfId="0" applyFont="1" applyBorder="1" applyAlignment="1">
      <alignment wrapText="1"/>
    </xf>
    <xf numFmtId="0" fontId="99" fillId="0" borderId="0" xfId="0" applyFont="1" applyBorder="1"/>
    <xf numFmtId="0" fontId="90" fillId="15" borderId="0" xfId="13" applyFont="1" applyFill="1" applyBorder="1" applyAlignment="1" applyProtection="1"/>
    <xf numFmtId="0" fontId="27" fillId="0" borderId="1" xfId="0" applyFont="1" applyFill="1" applyBorder="1" applyAlignment="1">
      <alignment vertical="center" wrapText="1"/>
    </xf>
    <xf numFmtId="0" fontId="0" fillId="0" borderId="1" xfId="0" applyBorder="1" applyAlignment="1">
      <alignment wrapText="1"/>
    </xf>
    <xf numFmtId="0" fontId="0" fillId="0" borderId="1" xfId="0" applyBorder="1" applyAlignment="1">
      <alignment horizontal="center" vertical="center" wrapText="1"/>
    </xf>
    <xf numFmtId="4" fontId="19" fillId="0" borderId="1" xfId="0" applyNumberFormat="1" applyFont="1" applyBorder="1" applyAlignment="1">
      <alignment horizontal="right" vertical="center" wrapText="1"/>
    </xf>
    <xf numFmtId="0" fontId="18" fillId="0" borderId="1" xfId="0" applyFont="1" applyBorder="1" applyAlignment="1">
      <alignment horizontal="right" vertical="center" wrapText="1"/>
    </xf>
    <xf numFmtId="0" fontId="18" fillId="5" borderId="1" xfId="0" applyFont="1" applyFill="1" applyBorder="1" applyAlignment="1">
      <alignment horizontal="right" vertical="center" wrapText="1"/>
    </xf>
    <xf numFmtId="4" fontId="142" fillId="0" borderId="1" xfId="0" applyNumberFormat="1" applyFont="1" applyBorder="1" applyAlignment="1">
      <alignment horizontal="right" vertical="center" wrapText="1"/>
    </xf>
    <xf numFmtId="10" fontId="19" fillId="0" borderId="1" xfId="18" applyNumberFormat="1" applyFont="1" applyBorder="1" applyAlignment="1">
      <alignment horizontal="center" vertical="center" wrapText="1"/>
    </xf>
    <xf numFmtId="9" fontId="19" fillId="0" borderId="1" xfId="18" applyFont="1" applyFill="1" applyBorder="1" applyAlignment="1">
      <alignment horizontal="center" vertical="center" wrapText="1"/>
    </xf>
    <xf numFmtId="9" fontId="19" fillId="0" borderId="1" xfId="18" applyFont="1" applyBorder="1" applyAlignment="1">
      <alignment horizontal="center" vertical="center" wrapText="1"/>
    </xf>
    <xf numFmtId="10" fontId="19" fillId="0" borderId="1" xfId="18" applyNumberFormat="1" applyFont="1" applyFill="1" applyBorder="1" applyAlignment="1">
      <alignment horizontal="center" vertical="center" wrapText="1"/>
    </xf>
    <xf numFmtId="10" fontId="19" fillId="0" borderId="1" xfId="18" applyNumberFormat="1" applyFont="1" applyBorder="1" applyAlignment="1">
      <alignment horizontal="right" vertical="center" wrapText="1"/>
    </xf>
    <xf numFmtId="9" fontId="19" fillId="0" borderId="1" xfId="18" applyFont="1" applyBorder="1" applyAlignment="1">
      <alignment horizontal="right" vertical="center" wrapText="1"/>
    </xf>
    <xf numFmtId="0" fontId="0" fillId="0" borderId="1" xfId="3" applyFont="1" applyFill="1" applyBorder="1" applyAlignment="1">
      <alignment horizontal="left" vertical="center" wrapText="1"/>
    </xf>
    <xf numFmtId="0" fontId="0" fillId="0" borderId="1" xfId="0" applyBorder="1" applyAlignment="1">
      <alignment wrapText="1"/>
    </xf>
    <xf numFmtId="0" fontId="0" fillId="0" borderId="1" xfId="0" applyBorder="1" applyAlignment="1">
      <alignment horizontal="center"/>
    </xf>
    <xf numFmtId="0" fontId="18" fillId="0" borderId="0" xfId="0" applyFont="1" applyAlignment="1">
      <alignment horizontal="center" vertical="center"/>
    </xf>
    <xf numFmtId="0" fontId="18" fillId="0" borderId="0" xfId="0" applyFont="1" applyAlignment="1">
      <alignment horizontal="left"/>
    </xf>
    <xf numFmtId="4" fontId="18" fillId="0" borderId="1" xfId="2" applyNumberFormat="1" applyFont="1" applyFill="1" applyBorder="1" applyAlignment="1">
      <alignment horizontal="right" vertical="center" wrapText="1"/>
    </xf>
    <xf numFmtId="0" fontId="18" fillId="17" borderId="3" xfId="0" applyFont="1" applyFill="1" applyBorder="1"/>
    <xf numFmtId="0" fontId="95" fillId="0" borderId="0" xfId="0" applyFont="1" applyAlignment="1">
      <alignment horizontal="center" vertical="center" wrapText="1"/>
    </xf>
    <xf numFmtId="0" fontId="141" fillId="0" borderId="1" xfId="0" applyFont="1" applyBorder="1" applyAlignment="1">
      <alignment horizontal="justify" vertical="center"/>
    </xf>
    <xf numFmtId="0" fontId="95" fillId="0" borderId="5" xfId="0" applyFont="1" applyBorder="1" applyAlignment="1">
      <alignment horizontal="center" vertical="center" wrapText="1"/>
    </xf>
    <xf numFmtId="0" fontId="2" fillId="0" borderId="1" xfId="0" applyFont="1" applyBorder="1" applyAlignment="1">
      <alignment wrapText="1"/>
    </xf>
    <xf numFmtId="0" fontId="183" fillId="0" borderId="1" xfId="0" applyFont="1" applyBorder="1" applyAlignment="1">
      <alignment horizontal="justify" vertical="center"/>
    </xf>
    <xf numFmtId="0" fontId="0" fillId="0" borderId="0" xfId="0" applyAlignment="1">
      <alignment horizontal="left"/>
    </xf>
    <xf numFmtId="0" fontId="0" fillId="17" borderId="1" xfId="0" applyFill="1" applyBorder="1" applyAlignment="1">
      <alignment horizontal="left"/>
    </xf>
    <xf numFmtId="0" fontId="0" fillId="0" borderId="1" xfId="0" applyBorder="1" applyAlignment="1">
      <alignment wrapText="1"/>
    </xf>
    <xf numFmtId="0" fontId="19" fillId="0" borderId="1" xfId="0" applyFont="1" applyFill="1" applyBorder="1" applyAlignment="1">
      <alignment horizontal="right" vertical="center" wrapText="1"/>
    </xf>
    <xf numFmtId="0" fontId="0" fillId="0" borderId="1" xfId="0" applyBorder="1" applyAlignment="1">
      <alignment horizontal="left" vertical="center" wrapText="1"/>
    </xf>
    <xf numFmtId="0" fontId="141" fillId="0" borderId="1" xfId="0" applyFont="1" applyBorder="1" applyAlignment="1">
      <alignment horizontal="justify" vertical="center" wrapText="1"/>
    </xf>
    <xf numFmtId="0" fontId="0" fillId="30" borderId="1" xfId="0" applyFont="1" applyFill="1" applyBorder="1" applyAlignment="1">
      <alignment horizontal="center" vertical="center" wrapText="1"/>
    </xf>
    <xf numFmtId="49" fontId="99" fillId="0" borderId="0" xfId="12" applyNumberFormat="1" applyFont="1" applyFill="1" applyBorder="1" applyAlignment="1">
      <alignment horizontal="left" vertical="center" wrapText="1"/>
    </xf>
    <xf numFmtId="49" fontId="148" fillId="22" borderId="20" xfId="12" applyNumberFormat="1" applyFont="1" applyFill="1" applyBorder="1" applyAlignment="1">
      <alignment horizontal="left" vertical="center"/>
    </xf>
    <xf numFmtId="0" fontId="149" fillId="0" borderId="26" xfId="0" applyFont="1" applyBorder="1" applyAlignment="1">
      <alignment horizontal="left" vertical="center"/>
    </xf>
    <xf numFmtId="0" fontId="123" fillId="22" borderId="20" xfId="12" applyFont="1" applyFill="1" applyBorder="1" applyAlignment="1">
      <alignment horizontal="left" vertical="center"/>
    </xf>
    <xf numFmtId="0" fontId="5" fillId="0" borderId="26" xfId="0" applyFont="1" applyBorder="1" applyAlignment="1">
      <alignment vertical="center"/>
    </xf>
    <xf numFmtId="49" fontId="132" fillId="22" borderId="24" xfId="12" applyNumberFormat="1" applyFont="1" applyFill="1" applyBorder="1" applyAlignment="1">
      <alignment horizontal="left" vertical="top" wrapText="1"/>
    </xf>
    <xf numFmtId="49" fontId="132" fillId="22" borderId="25" xfId="12" applyNumberFormat="1" applyFont="1" applyFill="1" applyBorder="1" applyAlignment="1">
      <alignment horizontal="left" vertical="top" wrapText="1"/>
    </xf>
    <xf numFmtId="0" fontId="25" fillId="0" borderId="0" xfId="0" applyFont="1" applyBorder="1" applyAlignment="1">
      <alignment horizontal="left" vertical="center"/>
    </xf>
    <xf numFmtId="0" fontId="24" fillId="0" borderId="0" xfId="6" applyBorder="1" applyAlignment="1">
      <alignment horizontal="left" vertical="center"/>
    </xf>
    <xf numFmtId="0" fontId="24" fillId="0" borderId="9" xfId="6" applyBorder="1"/>
    <xf numFmtId="0" fontId="24" fillId="0" borderId="10" xfId="6" applyBorder="1"/>
    <xf numFmtId="0" fontId="24" fillId="0" borderId="11" xfId="6" applyBorder="1"/>
    <xf numFmtId="0" fontId="24" fillId="0" borderId="2" xfId="6" applyBorder="1" applyAlignment="1">
      <alignment horizontal="left" vertical="center"/>
    </xf>
    <xf numFmtId="0" fontId="24" fillId="0" borderId="4" xfId="6" applyBorder="1" applyAlignment="1">
      <alignment horizontal="left" vertical="center"/>
    </xf>
    <xf numFmtId="0" fontId="24" fillId="0" borderId="12" xfId="6" applyBorder="1" applyAlignment="1">
      <alignment horizontal="left" vertical="center"/>
    </xf>
    <xf numFmtId="0" fontId="24" fillId="0" borderId="5" xfId="6" applyBorder="1" applyAlignment="1">
      <alignment horizontal="left" vertical="center"/>
    </xf>
    <xf numFmtId="0" fontId="24" fillId="0" borderId="6" xfId="6" applyBorder="1" applyAlignment="1">
      <alignment horizontal="left" vertical="center"/>
    </xf>
    <xf numFmtId="0" fontId="18" fillId="0" borderId="1" xfId="0" applyFont="1" applyFill="1" applyBorder="1" applyAlignment="1">
      <alignment horizontal="center" vertical="center" wrapText="1"/>
    </xf>
    <xf numFmtId="0" fontId="18"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22" fillId="2" borderId="7"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22" fillId="6" borderId="7"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22" fillId="6" borderId="8" xfId="0" applyFont="1" applyFill="1" applyBorder="1" applyAlignment="1">
      <alignment horizontal="left" vertical="center" wrapText="1"/>
    </xf>
    <xf numFmtId="0" fontId="27" fillId="6" borderId="7"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8"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24" fillId="0" borderId="9" xfId="6" applyBorder="1" applyAlignment="1"/>
    <xf numFmtId="0" fontId="24" fillId="0" borderId="10" xfId="6" applyBorder="1" applyAlignment="1"/>
    <xf numFmtId="0" fontId="24" fillId="0" borderId="11" xfId="6" applyBorder="1" applyAlignment="1"/>
    <xf numFmtId="0" fontId="0" fillId="30" borderId="1"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32" fillId="0" borderId="0" xfId="0" applyFont="1" applyAlignment="1">
      <alignment horizontal="justify"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41" fillId="0" borderId="7"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8" xfId="0" applyFont="1" applyBorder="1" applyAlignment="1">
      <alignment horizontal="center" vertical="center" wrapText="1"/>
    </xf>
    <xf numFmtId="0" fontId="42" fillId="10" borderId="7" xfId="0" applyFont="1" applyFill="1" applyBorder="1" applyAlignment="1">
      <alignment horizontal="center" vertical="center" wrapText="1"/>
    </xf>
    <xf numFmtId="0" fontId="42" fillId="10" borderId="8" xfId="0" applyFont="1" applyFill="1" applyBorder="1" applyAlignment="1">
      <alignment horizontal="center" vertical="center" wrapText="1"/>
    </xf>
    <xf numFmtId="0" fontId="43" fillId="0" borderId="9" xfId="0" applyFont="1" applyBorder="1" applyAlignment="1">
      <alignment horizontal="center" vertical="center" wrapText="1"/>
    </xf>
    <xf numFmtId="0" fontId="44" fillId="0" borderId="14" xfId="0" applyFont="1" applyBorder="1" applyAlignment="1">
      <alignment horizontal="center" vertical="center" wrapText="1"/>
    </xf>
    <xf numFmtId="0" fontId="49" fillId="6" borderId="7" xfId="0" applyFont="1" applyFill="1" applyBorder="1" applyAlignment="1">
      <alignment horizontal="center" vertical="center" wrapText="1"/>
    </xf>
    <xf numFmtId="0" fontId="49" fillId="6" borderId="3"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7" xfId="0" applyFont="1" applyFill="1" applyBorder="1" applyAlignment="1">
      <alignment horizontal="center" vertical="center"/>
    </xf>
    <xf numFmtId="0" fontId="49" fillId="6" borderId="3" xfId="0" applyFont="1" applyFill="1" applyBorder="1" applyAlignment="1">
      <alignment horizontal="center" vertical="center"/>
    </xf>
    <xf numFmtId="0" fontId="49" fillId="6" borderId="8" xfId="0" applyFont="1" applyFill="1" applyBorder="1" applyAlignment="1">
      <alignment horizontal="center" vertical="center"/>
    </xf>
    <xf numFmtId="0" fontId="52" fillId="6" borderId="7"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8"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13"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14" xfId="0" applyFont="1" applyFill="1" applyBorder="1" applyAlignment="1">
      <alignment horizontal="left" vertical="center" wrapText="1"/>
    </xf>
    <xf numFmtId="2" fontId="18" fillId="0" borderId="13" xfId="0" applyNumberFormat="1" applyFont="1" applyFill="1" applyBorder="1" applyAlignment="1">
      <alignment horizontal="right" vertical="center"/>
    </xf>
    <xf numFmtId="2" fontId="18" fillId="0" borderId="15" xfId="0" applyNumberFormat="1" applyFont="1" applyFill="1" applyBorder="1" applyAlignment="1">
      <alignment horizontal="right" vertical="center"/>
    </xf>
    <xf numFmtId="2" fontId="18" fillId="0" borderId="14" xfId="0" applyNumberFormat="1" applyFont="1" applyFill="1" applyBorder="1" applyAlignment="1">
      <alignment horizontal="right" vertical="center"/>
    </xf>
    <xf numFmtId="0" fontId="26" fillId="0" borderId="13"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19" fillId="0" borderId="0" xfId="0" applyFont="1" applyBorder="1" applyAlignment="1">
      <alignment vertical="center" wrapText="1"/>
    </xf>
    <xf numFmtId="0" fontId="22" fillId="9" borderId="7"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51" fillId="0" borderId="1" xfId="0" applyFont="1" applyFill="1" applyBorder="1" applyAlignment="1">
      <alignment vertical="center" wrapText="1"/>
    </xf>
    <xf numFmtId="0" fontId="14" fillId="8" borderId="13"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29" fillId="0" borderId="0" xfId="0" applyFont="1" applyAlignment="1">
      <alignment wrapText="1"/>
    </xf>
    <xf numFmtId="0" fontId="0" fillId="0" borderId="0" xfId="0" applyAlignment="1">
      <alignment wrapText="1"/>
    </xf>
    <xf numFmtId="0" fontId="15" fillId="15" borderId="7" xfId="0" applyFont="1" applyFill="1" applyBorder="1" applyAlignment="1">
      <alignment horizontal="center"/>
    </xf>
    <xf numFmtId="0" fontId="15" fillId="15" borderId="3" xfId="0" applyFont="1" applyFill="1" applyBorder="1" applyAlignment="1">
      <alignment horizontal="center"/>
    </xf>
    <xf numFmtId="0" fontId="15" fillId="15" borderId="8" xfId="0" applyFont="1" applyFill="1" applyBorder="1" applyAlignment="1">
      <alignment horizontal="center"/>
    </xf>
    <xf numFmtId="0" fontId="15" fillId="0" borderId="1" xfId="0" applyFont="1" applyBorder="1" applyAlignment="1">
      <alignment horizontal="center" wrapText="1"/>
    </xf>
    <xf numFmtId="0" fontId="0" fillId="0" borderId="9"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6" xfId="0" applyFont="1" applyBorder="1" applyAlignment="1">
      <alignment horizontal="center"/>
    </xf>
    <xf numFmtId="0" fontId="27" fillId="15" borderId="7" xfId="0" applyFont="1" applyFill="1" applyBorder="1" applyAlignment="1">
      <alignment horizontal="center"/>
    </xf>
    <xf numFmtId="0" fontId="27" fillId="15" borderId="3" xfId="0" applyFont="1" applyFill="1" applyBorder="1" applyAlignment="1">
      <alignment horizontal="center"/>
    </xf>
    <xf numFmtId="0" fontId="27" fillId="15" borderId="8" xfId="0" applyFont="1" applyFill="1" applyBorder="1" applyAlignment="1">
      <alignment horizontal="center"/>
    </xf>
    <xf numFmtId="0" fontId="27" fillId="15" borderId="7" xfId="0" applyFont="1" applyFill="1" applyBorder="1" applyAlignment="1">
      <alignment horizontal="center" vertical="center" wrapText="1"/>
    </xf>
    <xf numFmtId="0" fontId="27" fillId="15" borderId="3" xfId="0" applyFont="1" applyFill="1" applyBorder="1" applyAlignment="1">
      <alignment horizontal="center" vertical="center" wrapText="1"/>
    </xf>
    <xf numFmtId="0" fontId="27" fillId="15" borderId="8" xfId="0" applyFont="1" applyFill="1" applyBorder="1" applyAlignment="1">
      <alignment horizontal="center" vertical="center" wrapText="1"/>
    </xf>
    <xf numFmtId="0" fontId="15" fillId="15" borderId="7" xfId="0" applyFont="1" applyFill="1" applyBorder="1" applyAlignment="1">
      <alignment horizontal="center" vertical="center" wrapText="1"/>
    </xf>
    <xf numFmtId="0" fontId="15" fillId="15" borderId="3" xfId="0" applyFont="1" applyFill="1" applyBorder="1" applyAlignment="1">
      <alignment horizontal="center" vertical="center" wrapText="1"/>
    </xf>
    <xf numFmtId="0" fontId="15" fillId="15" borderId="8" xfId="0" applyFont="1" applyFill="1" applyBorder="1" applyAlignment="1">
      <alignment horizontal="center" vertical="center" wrapText="1"/>
    </xf>
    <xf numFmtId="0" fontId="56" fillId="0" borderId="0" xfId="0" applyFont="1" applyAlignment="1">
      <alignment horizontal="center" vertical="center" wrapText="1"/>
    </xf>
    <xf numFmtId="0" fontId="0" fillId="0" borderId="1" xfId="0" applyFont="1" applyBorder="1" applyAlignment="1">
      <alignment horizontal="center"/>
    </xf>
    <xf numFmtId="0" fontId="60" fillId="0" borderId="1" xfId="0" applyFont="1" applyBorder="1" applyAlignment="1">
      <alignment horizontal="center" vertical="center" wrapText="1"/>
    </xf>
    <xf numFmtId="0" fontId="0" fillId="6" borderId="17" xfId="0" applyFont="1" applyFill="1" applyBorder="1" applyAlignment="1">
      <alignment vertical="center" wrapText="1"/>
    </xf>
    <xf numFmtId="0" fontId="19" fillId="16" borderId="1" xfId="0" applyFont="1" applyFill="1" applyBorder="1" applyAlignment="1">
      <alignment vertical="center" wrapText="1"/>
    </xf>
    <xf numFmtId="0" fontId="64" fillId="6" borderId="17" xfId="0" applyFont="1" applyFill="1" applyBorder="1" applyAlignment="1">
      <alignment vertical="center" wrapText="1"/>
    </xf>
    <xf numFmtId="0" fontId="19" fillId="8" borderId="1"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9" fillId="16" borderId="7" xfId="0" applyFont="1" applyFill="1" applyBorder="1" applyAlignment="1">
      <alignment horizontal="left" vertical="center" wrapText="1"/>
    </xf>
    <xf numFmtId="0" fontId="19" fillId="16" borderId="3" xfId="0" applyFont="1" applyFill="1" applyBorder="1" applyAlignment="1">
      <alignment horizontal="left" vertical="center" wrapText="1"/>
    </xf>
    <xf numFmtId="0" fontId="19" fillId="16" borderId="8" xfId="0" applyFont="1" applyFill="1" applyBorder="1" applyAlignment="1">
      <alignment horizontal="left" vertical="center" wrapText="1"/>
    </xf>
    <xf numFmtId="0" fontId="0" fillId="6" borderId="7" xfId="0" applyFont="1" applyFill="1" applyBorder="1" applyAlignment="1">
      <alignment horizontal="left"/>
    </xf>
    <xf numFmtId="0" fontId="0" fillId="6" borderId="3" xfId="0" applyFont="1" applyFill="1" applyBorder="1" applyAlignment="1">
      <alignment horizontal="left"/>
    </xf>
    <xf numFmtId="0" fontId="0" fillId="6" borderId="8" xfId="0" applyFont="1" applyFill="1" applyBorder="1" applyAlignment="1">
      <alignment horizontal="left"/>
    </xf>
    <xf numFmtId="0" fontId="19" fillId="6" borderId="17" xfId="0" applyFont="1" applyFill="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0" xfId="0" applyFont="1" applyBorder="1" applyAlignment="1">
      <alignment horizontal="center" vertical="center" wrapText="1"/>
    </xf>
    <xf numFmtId="0" fontId="15" fillId="15" borderId="20" xfId="0" applyFont="1" applyFill="1" applyBorder="1" applyAlignment="1">
      <alignment horizontal="left" vertical="center"/>
    </xf>
    <xf numFmtId="0" fontId="15" fillId="15" borderId="26" xfId="0" applyFont="1" applyFill="1" applyBorder="1" applyAlignment="1">
      <alignment horizontal="left" vertical="center"/>
    </xf>
    <xf numFmtId="0" fontId="15" fillId="15" borderId="31" xfId="0" applyFont="1" applyFill="1" applyBorder="1" applyAlignment="1">
      <alignment horizontal="left" vertical="center"/>
    </xf>
    <xf numFmtId="0" fontId="0" fillId="0" borderId="2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0"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36" fillId="0" borderId="18" xfId="0" applyFont="1" applyBorder="1" applyAlignment="1">
      <alignment vertical="center"/>
    </xf>
    <xf numFmtId="0" fontId="36" fillId="0" borderId="19" xfId="0" applyFont="1" applyBorder="1" applyAlignment="1">
      <alignment vertical="center"/>
    </xf>
    <xf numFmtId="0" fontId="36" fillId="0" borderId="24" xfId="0" applyFont="1" applyBorder="1" applyAlignment="1">
      <alignment vertical="center"/>
    </xf>
    <xf numFmtId="0" fontId="36" fillId="0" borderId="25" xfId="0" applyFont="1" applyBorder="1" applyAlignment="1">
      <alignment vertical="center"/>
    </xf>
    <xf numFmtId="0" fontId="36" fillId="0" borderId="28" xfId="0" applyFont="1" applyBorder="1" applyAlignment="1">
      <alignment vertical="center"/>
    </xf>
    <xf numFmtId="0" fontId="36" fillId="0" borderId="16" xfId="0" applyFont="1" applyBorder="1" applyAlignment="1">
      <alignment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0" fontId="147" fillId="0" borderId="20" xfId="0" applyFont="1" applyBorder="1" applyAlignment="1">
      <alignment horizontal="center" vertical="center" wrapText="1"/>
    </xf>
    <xf numFmtId="0" fontId="147" fillId="0" borderId="26" xfId="0" applyFont="1" applyBorder="1" applyAlignment="1">
      <alignment horizontal="center" vertical="center" wrapText="1"/>
    </xf>
    <xf numFmtId="0" fontId="147" fillId="0" borderId="31" xfId="0" applyFont="1" applyBorder="1" applyAlignment="1">
      <alignment horizontal="center" vertical="center" wrapText="1"/>
    </xf>
    <xf numFmtId="0" fontId="147" fillId="0" borderId="36" xfId="0" applyFont="1" applyBorder="1" applyAlignment="1">
      <alignment horizontal="center" vertical="center" wrapText="1"/>
    </xf>
    <xf numFmtId="0" fontId="147" fillId="0" borderId="37" xfId="0" applyFont="1" applyBorder="1" applyAlignment="1">
      <alignment horizontal="center" vertical="center" wrapText="1"/>
    </xf>
    <xf numFmtId="0" fontId="147" fillId="0" borderId="41" xfId="0" applyFont="1" applyBorder="1" applyAlignment="1">
      <alignment horizontal="center" vertical="center" wrapText="1"/>
    </xf>
    <xf numFmtId="0" fontId="147" fillId="0" borderId="24" xfId="0" applyFont="1" applyBorder="1" applyAlignment="1">
      <alignment horizontal="center" vertical="center" wrapText="1"/>
    </xf>
    <xf numFmtId="0" fontId="147" fillId="0" borderId="38" xfId="0" applyFont="1" applyBorder="1" applyAlignment="1">
      <alignment horizontal="center" vertical="center" wrapText="1"/>
    </xf>
    <xf numFmtId="0" fontId="147" fillId="0" borderId="39" xfId="0" applyFont="1" applyBorder="1" applyAlignment="1">
      <alignment horizontal="center" vertical="center" wrapText="1"/>
    </xf>
    <xf numFmtId="0" fontId="147" fillId="0" borderId="40" xfId="0" applyFont="1" applyBorder="1" applyAlignment="1">
      <alignment horizontal="center" vertical="center" wrapText="1"/>
    </xf>
    <xf numFmtId="0" fontId="147" fillId="0" borderId="29" xfId="0" applyFont="1" applyBorder="1" applyAlignment="1">
      <alignment horizontal="center" vertical="center" wrapText="1"/>
    </xf>
    <xf numFmtId="0" fontId="147" fillId="0" borderId="42" xfId="0" applyFont="1" applyBorder="1" applyAlignment="1">
      <alignment horizontal="center" vertical="center" wrapText="1"/>
    </xf>
    <xf numFmtId="0" fontId="0" fillId="0" borderId="1" xfId="0" applyBorder="1" applyAlignment="1">
      <alignment horizontal="center"/>
    </xf>
    <xf numFmtId="0" fontId="133" fillId="0" borderId="20" xfId="0" applyFont="1" applyBorder="1" applyAlignment="1">
      <alignment horizontal="center" vertical="center" wrapText="1"/>
    </xf>
    <xf numFmtId="0" fontId="133" fillId="0" borderId="26" xfId="0" applyFont="1" applyBorder="1" applyAlignment="1">
      <alignment horizontal="center" vertical="center" wrapText="1"/>
    </xf>
    <xf numFmtId="0" fontId="133" fillId="0" borderId="22" xfId="0" applyFont="1" applyBorder="1" applyAlignment="1">
      <alignment horizontal="center" vertical="center" wrapText="1"/>
    </xf>
    <xf numFmtId="0" fontId="153" fillId="0" borderId="20" xfId="0" applyFont="1" applyBorder="1" applyAlignment="1">
      <alignment horizontal="center" vertical="center" wrapText="1"/>
    </xf>
    <xf numFmtId="0" fontId="153" fillId="0" borderId="31" xfId="0" applyFont="1" applyBorder="1" applyAlignment="1">
      <alignment horizontal="center" vertical="center" wrapText="1"/>
    </xf>
    <xf numFmtId="0" fontId="133" fillId="0" borderId="40" xfId="0" applyFont="1" applyBorder="1" applyAlignment="1">
      <alignment horizontal="center" vertical="center" wrapText="1"/>
    </xf>
    <xf numFmtId="0" fontId="133" fillId="0" borderId="39" xfId="0" applyFont="1" applyBorder="1" applyAlignment="1">
      <alignment horizontal="center" vertical="center" wrapText="1"/>
    </xf>
    <xf numFmtId="0" fontId="153" fillId="0" borderId="29" xfId="0" applyFont="1" applyBorder="1" applyAlignment="1">
      <alignment horizontal="center" vertical="center" wrapText="1"/>
    </xf>
    <xf numFmtId="0" fontId="153" fillId="0" borderId="42" xfId="0" applyFont="1" applyBorder="1" applyAlignment="1">
      <alignment horizontal="center" vertical="center" wrapText="1"/>
    </xf>
    <xf numFmtId="0" fontId="133" fillId="0" borderId="24" xfId="0" applyFont="1" applyBorder="1" applyAlignment="1">
      <alignment horizontal="center" vertical="center" wrapText="1"/>
    </xf>
    <xf numFmtId="0" fontId="133" fillId="0" borderId="38" xfId="0" applyFont="1" applyBorder="1" applyAlignment="1">
      <alignment horizontal="center" vertical="center" wrapText="1"/>
    </xf>
    <xf numFmtId="0" fontId="133" fillId="0" borderId="25" xfId="0" applyFont="1" applyBorder="1" applyAlignment="1">
      <alignment horizontal="center" vertical="center" wrapText="1"/>
    </xf>
    <xf numFmtId="0" fontId="133" fillId="0" borderId="29" xfId="0" applyFont="1" applyBorder="1" applyAlignment="1">
      <alignment horizontal="center" vertical="center" wrapText="1"/>
    </xf>
    <xf numFmtId="0" fontId="133" fillId="0" borderId="42" xfId="0" applyFont="1" applyBorder="1" applyAlignment="1">
      <alignment horizontal="center" vertical="center" wrapText="1"/>
    </xf>
    <xf numFmtId="0" fontId="133" fillId="0" borderId="32" xfId="0" applyFont="1" applyBorder="1" applyAlignment="1">
      <alignment horizontal="center" vertical="center" wrapText="1"/>
    </xf>
    <xf numFmtId="0" fontId="153" fillId="0" borderId="26" xfId="0" applyFont="1" applyBorder="1" applyAlignment="1">
      <alignment horizontal="center" vertical="center" wrapText="1"/>
    </xf>
    <xf numFmtId="0" fontId="153" fillId="0" borderId="22" xfId="0" applyFont="1" applyBorder="1" applyAlignment="1">
      <alignment horizontal="center" vertical="center" wrapText="1"/>
    </xf>
    <xf numFmtId="0" fontId="133" fillId="10" borderId="43" xfId="0" applyFont="1" applyFill="1" applyBorder="1" applyAlignment="1">
      <alignment horizontal="center" vertical="center" wrapText="1"/>
    </xf>
    <xf numFmtId="0" fontId="133" fillId="10" borderId="42" xfId="0" applyFont="1" applyFill="1" applyBorder="1" applyAlignment="1">
      <alignment horizontal="center" vertical="center" wrapText="1"/>
    </xf>
    <xf numFmtId="0" fontId="160" fillId="10" borderId="20" xfId="0" applyFont="1" applyFill="1" applyBorder="1" applyAlignment="1">
      <alignment horizontal="center" vertical="center" wrapText="1"/>
    </xf>
    <xf numFmtId="0" fontId="160" fillId="10" borderId="22" xfId="0" applyFont="1" applyFill="1" applyBorder="1" applyAlignment="1">
      <alignment horizontal="center" vertical="center" wrapText="1"/>
    </xf>
    <xf numFmtId="0" fontId="161" fillId="10" borderId="20" xfId="0" applyFont="1" applyFill="1" applyBorder="1" applyAlignment="1">
      <alignment horizontal="center" vertical="center"/>
    </xf>
    <xf numFmtId="0" fontId="161" fillId="10" borderId="22" xfId="0" applyFont="1" applyFill="1" applyBorder="1" applyAlignment="1">
      <alignment horizontal="center" vertical="center"/>
    </xf>
    <xf numFmtId="0" fontId="155" fillId="19" borderId="20" xfId="0" applyFont="1" applyFill="1" applyBorder="1" applyAlignment="1">
      <alignment horizontal="center" vertical="center" wrapText="1"/>
    </xf>
    <xf numFmtId="0" fontId="155" fillId="19" borderId="22" xfId="0" applyFont="1" applyFill="1" applyBorder="1" applyAlignment="1">
      <alignment horizontal="center" vertical="center" wrapText="1"/>
    </xf>
    <xf numFmtId="0" fontId="60" fillId="0" borderId="35" xfId="0" applyFont="1" applyBorder="1"/>
    <xf numFmtId="0" fontId="133" fillId="0" borderId="16" xfId="0" applyFont="1" applyBorder="1" applyAlignment="1">
      <alignment horizontal="center" vertical="center" wrapText="1"/>
    </xf>
    <xf numFmtId="0" fontId="133" fillId="0" borderId="43" xfId="0" applyFont="1" applyBorder="1" applyAlignment="1">
      <alignment horizontal="center" vertical="center" wrapText="1"/>
    </xf>
    <xf numFmtId="0" fontId="133" fillId="0" borderId="28" xfId="0" applyFont="1" applyBorder="1" applyAlignment="1">
      <alignment horizontal="center" vertical="center" wrapText="1"/>
    </xf>
    <xf numFmtId="0" fontId="133" fillId="0" borderId="44" xfId="0" applyFont="1" applyBorder="1" applyAlignment="1">
      <alignment horizontal="center" vertical="center" wrapText="1"/>
    </xf>
    <xf numFmtId="0" fontId="133" fillId="0" borderId="33" xfId="0" applyFont="1" applyBorder="1" applyAlignment="1">
      <alignment horizontal="center" vertical="center" wrapText="1"/>
    </xf>
    <xf numFmtId="0" fontId="133" fillId="0" borderId="29" xfId="0" applyFont="1" applyBorder="1" applyAlignment="1">
      <alignment horizontal="center" vertical="top" wrapText="1"/>
    </xf>
    <xf numFmtId="0" fontId="133" fillId="0" borderId="43" xfId="0" applyFont="1" applyBorder="1" applyAlignment="1">
      <alignment horizontal="center" vertical="top" wrapText="1"/>
    </xf>
    <xf numFmtId="0" fontId="133" fillId="0" borderId="32" xfId="0" applyFont="1" applyBorder="1" applyAlignment="1">
      <alignment horizontal="center" vertical="top" wrapText="1"/>
    </xf>
    <xf numFmtId="0" fontId="133" fillId="0" borderId="43" xfId="0" applyFont="1" applyBorder="1" applyAlignment="1">
      <alignment vertical="center" wrapText="1"/>
    </xf>
    <xf numFmtId="0" fontId="133" fillId="0" borderId="32" xfId="0" applyFont="1" applyBorder="1" applyAlignment="1">
      <alignment vertical="center" wrapText="1"/>
    </xf>
    <xf numFmtId="0" fontId="161" fillId="0" borderId="20" xfId="0" applyFont="1" applyBorder="1" applyAlignment="1">
      <alignment horizontal="center" vertical="center"/>
    </xf>
    <xf numFmtId="0" fontId="161" fillId="0" borderId="22" xfId="0" applyFont="1" applyBorder="1" applyAlignment="1">
      <alignment horizontal="center" vertical="center"/>
    </xf>
    <xf numFmtId="0" fontId="147" fillId="0" borderId="25" xfId="0" applyFont="1" applyBorder="1" applyAlignment="1">
      <alignment horizontal="center" vertical="center" wrapText="1"/>
    </xf>
    <xf numFmtId="0" fontId="147" fillId="0" borderId="16" xfId="0" applyFont="1" applyBorder="1" applyAlignment="1">
      <alignment horizontal="center" vertical="center" wrapText="1"/>
    </xf>
    <xf numFmtId="0" fontId="147" fillId="0" borderId="45" xfId="0" applyFont="1" applyBorder="1" applyAlignment="1">
      <alignment horizontal="center" vertical="center" wrapText="1"/>
    </xf>
    <xf numFmtId="0" fontId="147" fillId="0" borderId="43" xfId="0" applyFont="1" applyBorder="1" applyAlignment="1">
      <alignment horizontal="center" vertical="center" wrapText="1"/>
    </xf>
    <xf numFmtId="0" fontId="147" fillId="10" borderId="43" xfId="0" applyFont="1" applyFill="1" applyBorder="1" applyAlignment="1">
      <alignment vertical="center" wrapText="1"/>
    </xf>
    <xf numFmtId="0" fontId="147" fillId="10" borderId="32" xfId="0" applyFont="1" applyFill="1" applyBorder="1" applyAlignment="1">
      <alignment vertical="center" wrapText="1"/>
    </xf>
    <xf numFmtId="0" fontId="147" fillId="0" borderId="32" xfId="0" applyFont="1" applyBorder="1" applyAlignment="1">
      <alignment horizontal="center" vertical="center" wrapText="1"/>
    </xf>
    <xf numFmtId="0" fontId="147" fillId="10" borderId="42" xfId="0" applyFont="1" applyFill="1" applyBorder="1" applyAlignment="1">
      <alignment vertical="center" wrapText="1"/>
    </xf>
    <xf numFmtId="0" fontId="147" fillId="0" borderId="20" xfId="0" applyFont="1" applyBorder="1" applyAlignment="1">
      <alignment vertical="center" wrapText="1"/>
    </xf>
    <xf numFmtId="0" fontId="147" fillId="0" borderId="22" xfId="0" applyFont="1" applyBorder="1" applyAlignment="1">
      <alignment vertical="center" wrapText="1"/>
    </xf>
    <xf numFmtId="0" fontId="147" fillId="0" borderId="24" xfId="0" applyFont="1" applyBorder="1" applyAlignment="1">
      <alignment vertical="top" wrapText="1"/>
    </xf>
    <xf numFmtId="0" fontId="147" fillId="0" borderId="38" xfId="0" applyFont="1" applyBorder="1" applyAlignment="1">
      <alignment vertical="top" wrapText="1"/>
    </xf>
    <xf numFmtId="0" fontId="147" fillId="0" borderId="39" xfId="0" applyFont="1" applyBorder="1" applyAlignment="1">
      <alignment vertical="top" wrapText="1"/>
    </xf>
    <xf numFmtId="0" fontId="60" fillId="0" borderId="0" xfId="0" applyFont="1"/>
    <xf numFmtId="0" fontId="154" fillId="8" borderId="20" xfId="0" applyFont="1" applyFill="1" applyBorder="1" applyAlignment="1">
      <alignment horizontal="left" vertical="center" wrapText="1" indent="2"/>
    </xf>
    <xf numFmtId="0" fontId="154" fillId="8" borderId="22" xfId="0" applyFont="1" applyFill="1" applyBorder="1" applyAlignment="1">
      <alignment horizontal="left" vertical="center" wrapText="1" indent="2"/>
    </xf>
    <xf numFmtId="0" fontId="155" fillId="0" borderId="20" xfId="0" applyFont="1" applyBorder="1" applyAlignment="1">
      <alignment vertical="center" wrapText="1"/>
    </xf>
    <xf numFmtId="0" fontId="155" fillId="0" borderId="22" xfId="0" applyFont="1" applyBorder="1" applyAlignment="1">
      <alignment vertical="center" wrapText="1"/>
    </xf>
    <xf numFmtId="0" fontId="133" fillId="0" borderId="20" xfId="0" applyFont="1" applyBorder="1" applyAlignment="1">
      <alignment vertical="center" wrapText="1"/>
    </xf>
    <xf numFmtId="0" fontId="133" fillId="0" borderId="22" xfId="0" applyFont="1" applyBorder="1" applyAlignment="1">
      <alignment vertical="center" wrapText="1"/>
    </xf>
    <xf numFmtId="0" fontId="147" fillId="0" borderId="26" xfId="0" applyFont="1" applyBorder="1" applyAlignment="1">
      <alignment vertical="center" wrapText="1"/>
    </xf>
    <xf numFmtId="0" fontId="147" fillId="20" borderId="20" xfId="0" applyFont="1" applyFill="1" applyBorder="1" applyAlignment="1">
      <alignment vertical="center" wrapText="1"/>
    </xf>
    <xf numFmtId="0" fontId="147" fillId="20" borderId="22" xfId="0" applyFont="1" applyFill="1" applyBorder="1" applyAlignment="1">
      <alignment vertical="center" wrapText="1"/>
    </xf>
    <xf numFmtId="0" fontId="147" fillId="20" borderId="26" xfId="0" applyFont="1" applyFill="1" applyBorder="1" applyAlignment="1">
      <alignment vertical="center" wrapText="1"/>
    </xf>
    <xf numFmtId="0" fontId="147" fillId="0" borderId="22" xfId="0" applyFont="1" applyBorder="1" applyAlignment="1">
      <alignment horizontal="center" vertical="center" wrapText="1"/>
    </xf>
    <xf numFmtId="0" fontId="147" fillId="0" borderId="24" xfId="0" applyFont="1" applyBorder="1" applyAlignment="1">
      <alignment horizontal="center" vertical="center"/>
    </xf>
    <xf numFmtId="0" fontId="147" fillId="0" borderId="38" xfId="0" applyFont="1" applyBorder="1" applyAlignment="1">
      <alignment horizontal="center" vertical="center"/>
    </xf>
    <xf numFmtId="0" fontId="147" fillId="0" borderId="25" xfId="0" applyFont="1" applyBorder="1" applyAlignment="1">
      <alignment horizontal="center" vertical="center"/>
    </xf>
    <xf numFmtId="0" fontId="147" fillId="0" borderId="44" xfId="0" applyFont="1" applyBorder="1" applyAlignment="1">
      <alignment horizontal="center" vertical="center"/>
    </xf>
    <xf numFmtId="0" fontId="147" fillId="0" borderId="35" xfId="0" applyFont="1" applyBorder="1" applyAlignment="1">
      <alignment horizontal="center" vertical="center"/>
    </xf>
    <xf numFmtId="0" fontId="147" fillId="0" borderId="33" xfId="0" applyFont="1" applyBorder="1" applyAlignment="1">
      <alignment horizontal="center" vertical="center"/>
    </xf>
    <xf numFmtId="0" fontId="147" fillId="0" borderId="24" xfId="0" applyFont="1" applyBorder="1" applyAlignment="1">
      <alignment horizontal="left" vertical="center"/>
    </xf>
    <xf numFmtId="0" fontId="147" fillId="0" borderId="38" xfId="0" applyFont="1" applyBorder="1" applyAlignment="1">
      <alignment horizontal="left" vertical="center"/>
    </xf>
    <xf numFmtId="0" fontId="147" fillId="10" borderId="26" xfId="0" applyFont="1" applyFill="1" applyBorder="1" applyAlignment="1">
      <alignment vertical="center"/>
    </xf>
    <xf numFmtId="0" fontId="147" fillId="10" borderId="22" xfId="0" applyFont="1" applyFill="1" applyBorder="1" applyAlignment="1">
      <alignment vertical="center"/>
    </xf>
    <xf numFmtId="0" fontId="147" fillId="10" borderId="44" xfId="0" applyFont="1" applyFill="1" applyBorder="1"/>
    <xf numFmtId="0" fontId="147" fillId="10" borderId="35" xfId="0" applyFont="1" applyFill="1" applyBorder="1"/>
    <xf numFmtId="0" fontId="147" fillId="10" borderId="33" xfId="0" applyFont="1" applyFill="1" applyBorder="1"/>
    <xf numFmtId="0" fontId="147" fillId="0" borderId="20" xfId="0" applyFont="1" applyBorder="1" applyAlignment="1">
      <alignment horizontal="center" vertical="center"/>
    </xf>
    <xf numFmtId="0" fontId="147" fillId="0" borderId="22" xfId="0" applyFont="1" applyBorder="1" applyAlignment="1">
      <alignment horizontal="center" vertical="center"/>
    </xf>
    <xf numFmtId="0" fontId="147" fillId="0" borderId="26" xfId="0" applyFont="1" applyBorder="1" applyAlignment="1">
      <alignment horizontal="center" vertical="center"/>
    </xf>
    <xf numFmtId="0" fontId="24" fillId="0" borderId="12" xfId="6" applyBorder="1" applyAlignment="1">
      <alignment horizontal="left" vertical="center" wrapText="1"/>
    </xf>
    <xf numFmtId="0" fontId="24" fillId="0" borderId="5" xfId="6" applyBorder="1" applyAlignment="1">
      <alignment horizontal="left" vertical="center" wrapText="1"/>
    </xf>
    <xf numFmtId="0" fontId="24" fillId="0" borderId="6" xfId="6" applyBorder="1" applyAlignment="1">
      <alignment horizontal="left" vertical="center" wrapText="1"/>
    </xf>
    <xf numFmtId="0" fontId="37" fillId="0" borderId="0" xfId="0" applyFont="1" applyFill="1" applyAlignment="1">
      <alignment vertical="center" wrapText="1"/>
    </xf>
    <xf numFmtId="0" fontId="150" fillId="0" borderId="0" xfId="0" applyFont="1" applyAlignment="1">
      <alignment vertical="center"/>
    </xf>
    <xf numFmtId="0" fontId="29" fillId="0" borderId="0" xfId="0" applyFont="1" applyFill="1" applyAlignment="1">
      <alignment horizontal="left" vertical="center" wrapText="1"/>
    </xf>
    <xf numFmtId="0" fontId="15" fillId="0" borderId="1"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5" fillId="0" borderId="3" xfId="0" applyFont="1" applyFill="1" applyBorder="1" applyAlignment="1">
      <alignment horizontal="center" vertical="center" wrapText="1"/>
    </xf>
    <xf numFmtId="9" fontId="27" fillId="0" borderId="1" xfId="0" applyNumberFormat="1" applyFont="1" applyFill="1" applyBorder="1" applyAlignment="1">
      <alignment horizontal="center" vertical="center" wrapText="1"/>
    </xf>
    <xf numFmtId="0" fontId="15" fillId="10" borderId="7"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18" fillId="10" borderId="7" xfId="0" applyFont="1" applyFill="1" applyBorder="1" applyAlignment="1">
      <alignment horizontal="center" vertical="center" wrapText="1"/>
    </xf>
    <xf numFmtId="0" fontId="18"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69" fillId="0" borderId="0" xfId="0" applyFont="1" applyFill="1" applyAlignment="1">
      <alignment wrapText="1"/>
    </xf>
    <xf numFmtId="0" fontId="170" fillId="0" borderId="0" xfId="0" applyFont="1" applyAlignment="1">
      <alignment wrapText="1"/>
    </xf>
    <xf numFmtId="0" fontId="170" fillId="0" borderId="0" xfId="0" applyFont="1" applyAlignment="1"/>
    <xf numFmtId="0" fontId="109" fillId="0" borderId="0" xfId="0" applyFont="1" applyFill="1" applyAlignment="1">
      <alignment vertical="center" wrapText="1"/>
    </xf>
    <xf numFmtId="0" fontId="109" fillId="0" borderId="0" xfId="0" applyFont="1" applyFill="1" applyBorder="1" applyAlignment="1">
      <alignment vertical="center" wrapText="1"/>
    </xf>
    <xf numFmtId="0" fontId="139" fillId="10" borderId="7" xfId="0" applyFont="1" applyFill="1" applyBorder="1" applyAlignment="1">
      <alignment horizontal="center" vertical="center" wrapText="1"/>
    </xf>
    <xf numFmtId="0" fontId="139" fillId="10" borderId="8" xfId="0" applyFont="1" applyFill="1" applyBorder="1" applyAlignment="1">
      <alignment horizontal="center" vertical="center" wrapText="1"/>
    </xf>
    <xf numFmtId="0" fontId="147" fillId="10" borderId="7" xfId="0" applyFont="1" applyFill="1" applyBorder="1" applyAlignment="1">
      <alignment horizontal="center" vertical="center" wrapText="1"/>
    </xf>
    <xf numFmtId="0" fontId="147" fillId="10" borderId="3" xfId="0" applyFont="1" applyFill="1" applyBorder="1" applyAlignment="1">
      <alignment horizontal="center" vertical="center" wrapText="1"/>
    </xf>
    <xf numFmtId="0" fontId="147" fillId="10" borderId="8" xfId="0" applyFont="1" applyFill="1" applyBorder="1" applyAlignment="1">
      <alignment horizontal="center" vertical="center" wrapText="1"/>
    </xf>
    <xf numFmtId="0" fontId="147" fillId="10" borderId="13" xfId="0" applyFont="1" applyFill="1" applyBorder="1" applyAlignment="1">
      <alignment horizontal="center" vertical="center" wrapText="1"/>
    </xf>
    <xf numFmtId="0" fontId="147" fillId="10" borderId="15" xfId="0" applyFont="1" applyFill="1" applyBorder="1" applyAlignment="1">
      <alignment horizontal="center" vertical="center" wrapText="1"/>
    </xf>
    <xf numFmtId="0" fontId="147" fillId="10" borderId="14" xfId="0" applyFont="1" applyFill="1" applyBorder="1" applyAlignment="1">
      <alignment horizontal="center" vertical="center" wrapText="1"/>
    </xf>
    <xf numFmtId="0" fontId="157" fillId="10" borderId="13" xfId="0" applyFont="1" applyFill="1" applyBorder="1" applyAlignment="1">
      <alignment horizontal="center" vertical="center" wrapText="1"/>
    </xf>
    <xf numFmtId="0" fontId="157" fillId="10" borderId="15" xfId="0" applyFont="1" applyFill="1" applyBorder="1" applyAlignment="1">
      <alignment horizontal="center" vertical="center" wrapText="1"/>
    </xf>
    <xf numFmtId="0" fontId="157" fillId="10" borderId="14" xfId="0" applyFont="1" applyFill="1" applyBorder="1" applyAlignment="1">
      <alignment horizontal="center" vertical="center" wrapText="1"/>
    </xf>
    <xf numFmtId="0" fontId="147"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33" fillId="10" borderId="13" xfId="0" applyFont="1" applyFill="1" applyBorder="1" applyAlignment="1">
      <alignment horizontal="center" vertical="center" wrapText="1"/>
    </xf>
    <xf numFmtId="0" fontId="133" fillId="10" borderId="15" xfId="0" applyFont="1" applyFill="1" applyBorder="1" applyAlignment="1">
      <alignment horizontal="center" vertical="center" wrapText="1"/>
    </xf>
    <xf numFmtId="0" fontId="139" fillId="10" borderId="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67" fillId="0" borderId="13" xfId="0" applyFont="1" applyFill="1" applyBorder="1" applyAlignment="1">
      <alignment horizontal="center" vertical="center" wrapText="1"/>
    </xf>
    <xf numFmtId="0" fontId="67" fillId="0" borderId="14" xfId="0" applyFont="1" applyFill="1" applyBorder="1" applyAlignment="1">
      <alignment horizontal="center" vertical="center" wrapText="1"/>
    </xf>
    <xf numFmtId="0" fontId="75" fillId="0" borderId="13" xfId="0" applyFont="1" applyFill="1" applyBorder="1" applyAlignment="1">
      <alignment horizontal="center" vertical="center" wrapText="1"/>
    </xf>
    <xf numFmtId="0" fontId="75" fillId="0" borderId="14" xfId="0" applyFont="1" applyFill="1" applyBorder="1" applyAlignment="1">
      <alignment horizontal="center" vertical="center" wrapText="1"/>
    </xf>
    <xf numFmtId="0" fontId="75" fillId="0" borderId="9" xfId="0" applyFont="1" applyFill="1" applyBorder="1" applyAlignment="1">
      <alignment horizontal="center" vertical="center" wrapText="1"/>
    </xf>
    <xf numFmtId="0" fontId="75" fillId="0" borderId="8"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4" fillId="0" borderId="7" xfId="6" applyBorder="1"/>
    <xf numFmtId="0" fontId="24" fillId="0" borderId="3" xfId="6" applyBorder="1"/>
    <xf numFmtId="0" fontId="24" fillId="0" borderId="8" xfId="6" applyBorder="1"/>
    <xf numFmtId="0" fontId="0" fillId="0" borderId="1" xfId="0" applyFill="1" applyBorder="1" applyAlignment="1">
      <alignment horizont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15" fillId="0" borderId="13" xfId="0" applyFont="1" applyFill="1" applyBorder="1" applyAlignment="1">
      <alignment horizontal="center" wrapText="1"/>
    </xf>
    <xf numFmtId="0" fontId="15" fillId="0" borderId="14" xfId="0" applyFont="1" applyFill="1" applyBorder="1" applyAlignment="1">
      <alignment horizontal="center" wrapText="1"/>
    </xf>
    <xf numFmtId="0" fontId="172" fillId="0" borderId="0" xfId="2" applyFont="1" applyFill="1" applyBorder="1" applyAlignment="1">
      <alignment vertical="center" wrapText="1"/>
    </xf>
    <xf numFmtId="0" fontId="173" fillId="0" borderId="0" xfId="0" applyFont="1" applyAlignment="1">
      <alignment wrapText="1"/>
    </xf>
    <xf numFmtId="0" fontId="172" fillId="0" borderId="0" xfId="0" applyFont="1" applyAlignment="1">
      <alignment vertical="center" wrapText="1"/>
    </xf>
    <xf numFmtId="0" fontId="31" fillId="0" borderId="0" xfId="0" applyFont="1" applyBorder="1" applyAlignment="1">
      <alignment vertical="center" wrapText="1"/>
    </xf>
    <xf numFmtId="0" fontId="9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72" fillId="0" borderId="0" xfId="0" applyFont="1" applyAlignment="1">
      <alignment wrapText="1"/>
    </xf>
    <xf numFmtId="0" fontId="3" fillId="0" borderId="1" xfId="0" applyFont="1" applyBorder="1" applyAlignment="1">
      <alignment horizontal="center" vertical="center"/>
    </xf>
    <xf numFmtId="0" fontId="2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99" fillId="0" borderId="1" xfId="0" applyFont="1" applyBorder="1" applyAlignment="1">
      <alignment vertical="center" wrapText="1"/>
    </xf>
    <xf numFmtId="0" fontId="121" fillId="0" borderId="7" xfId="0" applyFont="1" applyBorder="1" applyAlignment="1">
      <alignment horizontal="left" vertical="center" wrapText="1" indent="7"/>
    </xf>
    <xf numFmtId="0" fontId="121" fillId="0" borderId="8" xfId="0" applyFont="1" applyBorder="1" applyAlignment="1">
      <alignment horizontal="left" vertical="center" wrapText="1" indent="7"/>
    </xf>
    <xf numFmtId="0" fontId="140" fillId="0" borderId="0" xfId="0" applyFont="1" applyAlignment="1">
      <alignment wrapText="1"/>
    </xf>
    <xf numFmtId="0" fontId="0" fillId="0" borderId="0" xfId="0" applyFill="1" applyBorder="1" applyAlignment="1">
      <alignment horizontal="left" vertical="center" wrapText="1"/>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29" fillId="0" borderId="0" xfId="0" applyFont="1" applyFill="1" applyAlignment="1">
      <alignment horizontal="left"/>
    </xf>
    <xf numFmtId="0" fontId="30" fillId="0" borderId="0" xfId="0" applyFont="1" applyFill="1" applyAlignment="1">
      <alignment horizontal="left"/>
    </xf>
    <xf numFmtId="0" fontId="18" fillId="0" borderId="1" xfId="0" applyFont="1" applyFill="1" applyBorder="1" applyAlignment="1">
      <alignment horizontal="center"/>
    </xf>
    <xf numFmtId="0" fontId="18" fillId="0" borderId="7" xfId="0" applyFont="1" applyFill="1" applyBorder="1" applyAlignment="1">
      <alignment horizontal="center"/>
    </xf>
    <xf numFmtId="0" fontId="18" fillId="0" borderId="3" xfId="0" applyFont="1" applyFill="1" applyBorder="1" applyAlignment="1">
      <alignment horizontal="center"/>
    </xf>
    <xf numFmtId="0" fontId="18" fillId="0" borderId="8" xfId="0" applyFont="1" applyFill="1" applyBorder="1" applyAlignment="1">
      <alignment horizontal="center"/>
    </xf>
    <xf numFmtId="0" fontId="18" fillId="0" borderId="13" xfId="0" applyFont="1" applyFill="1" applyBorder="1" applyAlignment="1">
      <alignment horizontal="center"/>
    </xf>
    <xf numFmtId="0" fontId="18" fillId="0" borderId="15" xfId="0" applyFont="1" applyFill="1" applyBorder="1" applyAlignment="1">
      <alignment horizontal="center" vertical="center"/>
    </xf>
    <xf numFmtId="0" fontId="18" fillId="0" borderId="9" xfId="0" applyFont="1" applyFill="1" applyBorder="1" applyAlignment="1">
      <alignment horizontal="center"/>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 xfId="0" applyFont="1" applyFill="1" applyBorder="1" applyAlignment="1">
      <alignment horizontal="left"/>
    </xf>
    <xf numFmtId="0" fontId="18" fillId="0" borderId="1" xfId="0" applyFont="1" applyFill="1" applyBorder="1" applyAlignment="1">
      <alignment horizontal="center" wrapText="1"/>
    </xf>
    <xf numFmtId="0" fontId="27" fillId="0" borderId="1" xfId="0" applyFont="1" applyFill="1" applyBorder="1" applyAlignment="1">
      <alignment horizontal="left"/>
    </xf>
    <xf numFmtId="0" fontId="18" fillId="0" borderId="1" xfId="0" applyFont="1" applyFill="1" applyBorder="1" applyAlignment="1">
      <alignment horizontal="left" indent="1"/>
    </xf>
    <xf numFmtId="0" fontId="140" fillId="0" borderId="0" xfId="0" applyFont="1" applyAlignment="1">
      <alignment horizontal="left" vertical="center" wrapText="1"/>
    </xf>
    <xf numFmtId="0" fontId="76" fillId="0" borderId="7" xfId="0" applyFont="1" applyBorder="1" applyAlignment="1">
      <alignment horizontal="justify" vertical="center" wrapText="1"/>
    </xf>
    <xf numFmtId="0" fontId="76" fillId="0" borderId="8" xfId="0" applyFont="1" applyBorder="1" applyAlignment="1">
      <alignment horizontal="justify" vertical="center" wrapText="1"/>
    </xf>
    <xf numFmtId="0" fontId="76" fillId="0" borderId="3" xfId="0" applyFont="1" applyBorder="1" applyAlignment="1">
      <alignment horizontal="justify" vertical="center" wrapText="1"/>
    </xf>
    <xf numFmtId="0" fontId="103" fillId="10" borderId="4" xfId="0" applyFont="1" applyFill="1" applyBorder="1" applyAlignment="1">
      <alignment vertical="center" wrapText="1"/>
    </xf>
    <xf numFmtId="0" fontId="103" fillId="10" borderId="15" xfId="0" applyFont="1" applyFill="1" applyBorder="1" applyAlignment="1">
      <alignment vertical="center" wrapText="1"/>
    </xf>
    <xf numFmtId="0" fontId="103" fillId="10" borderId="6" xfId="0" applyFont="1" applyFill="1" applyBorder="1" applyAlignment="1">
      <alignment vertical="center" wrapText="1"/>
    </xf>
    <xf numFmtId="0" fontId="103" fillId="10" borderId="14" xfId="0" applyFont="1" applyFill="1" applyBorder="1" applyAlignment="1">
      <alignment vertical="center" wrapText="1"/>
    </xf>
    <xf numFmtId="0" fontId="31" fillId="0" borderId="4" xfId="0" applyFont="1" applyBorder="1" applyAlignment="1">
      <alignment vertical="center" wrapText="1"/>
    </xf>
    <xf numFmtId="0" fontId="31" fillId="0" borderId="15" xfId="0" applyFont="1" applyBorder="1" applyAlignment="1">
      <alignment vertical="center" wrapText="1"/>
    </xf>
    <xf numFmtId="0" fontId="31" fillId="0" borderId="6" xfId="0" applyFont="1" applyBorder="1" applyAlignment="1">
      <alignment vertical="center" wrapText="1"/>
    </xf>
    <xf numFmtId="0" fontId="31" fillId="0" borderId="14" xfId="0" applyFont="1" applyBorder="1" applyAlignment="1">
      <alignment vertical="center" wrapText="1"/>
    </xf>
    <xf numFmtId="0" fontId="121" fillId="9" borderId="1" xfId="0" applyFont="1" applyFill="1" applyBorder="1" applyAlignment="1">
      <alignment vertical="center" wrapText="1"/>
    </xf>
    <xf numFmtId="0" fontId="0" fillId="0" borderId="0" xfId="0" applyAlignment="1">
      <alignment horizontal="justify" vertical="top" wrapText="1"/>
    </xf>
    <xf numFmtId="0" fontId="36" fillId="0" borderId="0" xfId="0" applyFont="1" applyAlignment="1">
      <alignment vertical="top" wrapText="1"/>
    </xf>
    <xf numFmtId="0" fontId="15" fillId="5" borderId="13"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18"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18" fillId="0" borderId="3" xfId="0" applyFont="1" applyBorder="1" applyAlignment="1">
      <alignment horizontal="left" vertical="center" wrapText="1"/>
    </xf>
    <xf numFmtId="0" fontId="18" fillId="0" borderId="10" xfId="0" applyFont="1" applyBorder="1" applyAlignment="1">
      <alignment horizontal="center" vertical="center"/>
    </xf>
    <xf numFmtId="0" fontId="18" fillId="0" borderId="5" xfId="0" applyFont="1" applyBorder="1" applyAlignment="1">
      <alignment horizontal="center" vertical="center"/>
    </xf>
    <xf numFmtId="0" fontId="18" fillId="0" borderId="10" xfId="0" applyFont="1" applyBorder="1" applyAlignment="1">
      <alignment horizontal="left" wrapText="1"/>
    </xf>
    <xf numFmtId="0" fontId="18" fillId="0" borderId="5" xfId="0" applyFont="1" applyBorder="1" applyAlignment="1">
      <alignment horizontal="left" wrapText="1"/>
    </xf>
    <xf numFmtId="0" fontId="18" fillId="0" borderId="0" xfId="0" applyFont="1" applyAlignment="1">
      <alignment horizontal="center" vertical="center"/>
    </xf>
    <xf numFmtId="0" fontId="18" fillId="0" borderId="0" xfId="0" applyFont="1" applyAlignment="1">
      <alignment horizontal="left" wrapText="1"/>
    </xf>
    <xf numFmtId="0" fontId="18" fillId="0" borderId="3" xfId="0" applyFont="1" applyBorder="1" applyAlignment="1">
      <alignment horizontal="left" wrapText="1"/>
    </xf>
    <xf numFmtId="0" fontId="18" fillId="0" borderId="0" xfId="0" applyFont="1" applyAlignment="1">
      <alignment horizontal="left" vertical="center" wrapText="1"/>
    </xf>
    <xf numFmtId="0" fontId="18" fillId="0" borderId="0" xfId="0" applyFont="1" applyAlignment="1">
      <alignment horizontal="left"/>
    </xf>
    <xf numFmtId="0" fontId="0" fillId="0" borderId="13" xfId="0" applyBorder="1" applyAlignment="1">
      <alignment horizontal="left" wrapText="1"/>
    </xf>
    <xf numFmtId="0" fontId="0" fillId="0" borderId="14" xfId="0" applyBorder="1" applyAlignment="1">
      <alignment horizontal="left" wrapText="1"/>
    </xf>
    <xf numFmtId="0" fontId="0" fillId="0" borderId="1" xfId="0" applyBorder="1" applyAlignment="1">
      <alignment horizontal="center" wrapText="1"/>
    </xf>
    <xf numFmtId="0" fontId="18" fillId="0" borderId="1" xfId="0" applyFont="1" applyBorder="1" applyAlignment="1">
      <alignment horizontal="left"/>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 xfId="0" applyFont="1" applyFill="1" applyBorder="1" applyAlignment="1">
      <alignment horizontal="left" vertical="center" wrapText="1"/>
    </xf>
    <xf numFmtId="0" fontId="18" fillId="0" borderId="7" xfId="0" applyFont="1" applyBorder="1" applyAlignment="1">
      <alignment horizontal="left" vertical="center" wrapText="1" indent="2"/>
    </xf>
    <xf numFmtId="0" fontId="18" fillId="0" borderId="8" xfId="0" applyFont="1" applyBorder="1" applyAlignment="1">
      <alignment horizontal="left" vertical="center" wrapText="1" indent="2"/>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6" borderId="7" xfId="0" applyFont="1" applyFill="1" applyBorder="1" applyAlignment="1">
      <alignment horizontal="left" vertical="center" wrapText="1"/>
    </xf>
    <xf numFmtId="0" fontId="18" fillId="6" borderId="3" xfId="0" applyFont="1" applyFill="1" applyBorder="1" applyAlignment="1">
      <alignment horizontal="left" vertical="center" wrapText="1"/>
    </xf>
    <xf numFmtId="0" fontId="18" fillId="6" borderId="8" xfId="0" applyFont="1" applyFill="1" applyBorder="1" applyAlignment="1">
      <alignment horizontal="left" vertical="center" wrapText="1"/>
    </xf>
    <xf numFmtId="0" fontId="18" fillId="0" borderId="7" xfId="0" applyFont="1" applyBorder="1" applyAlignment="1">
      <alignment horizontal="left"/>
    </xf>
    <xf numFmtId="0" fontId="18" fillId="0" borderId="3" xfId="0" applyFont="1" applyBorder="1" applyAlignment="1">
      <alignment horizontal="left"/>
    </xf>
    <xf numFmtId="0" fontId="128" fillId="6" borderId="46" xfId="14" applyFont="1" applyFill="1" applyBorder="1" applyAlignment="1">
      <alignment horizontal="center" vertical="center"/>
    </xf>
    <xf numFmtId="0" fontId="128" fillId="6" borderId="47" xfId="14" applyFont="1" applyFill="1" applyBorder="1" applyAlignment="1">
      <alignment horizontal="center" vertical="center"/>
    </xf>
    <xf numFmtId="0" fontId="128" fillId="6" borderId="48" xfId="14" applyFont="1" applyFill="1" applyBorder="1" applyAlignment="1">
      <alignment horizontal="center" vertical="center"/>
    </xf>
    <xf numFmtId="0" fontId="128" fillId="6" borderId="49" xfId="14" applyFont="1" applyFill="1" applyBorder="1" applyAlignment="1">
      <alignment horizontal="center" vertical="center"/>
    </xf>
    <xf numFmtId="0" fontId="128" fillId="6" borderId="50" xfId="14" applyFont="1" applyFill="1" applyBorder="1" applyAlignment="1">
      <alignment horizontal="center" vertical="center"/>
    </xf>
    <xf numFmtId="0" fontId="128" fillId="6" borderId="51" xfId="14" applyFont="1" applyFill="1" applyBorder="1" applyAlignment="1">
      <alignment horizontal="center" vertical="center"/>
    </xf>
    <xf numFmtId="0" fontId="27" fillId="0" borderId="9" xfId="3" applyFont="1" applyFill="1" applyBorder="1" applyAlignment="1" applyProtection="1">
      <alignment horizontal="center" vertical="center" wrapText="1"/>
    </xf>
    <xf numFmtId="0" fontId="27" fillId="0" borderId="11" xfId="3" applyFont="1" applyFill="1" applyBorder="1" applyAlignment="1" applyProtection="1">
      <alignment horizontal="center" vertical="center" wrapText="1"/>
    </xf>
    <xf numFmtId="0" fontId="15" fillId="0" borderId="9" xfId="3" applyFont="1" applyFill="1" applyBorder="1" applyAlignment="1" applyProtection="1">
      <alignment horizontal="center" vertical="center" wrapText="1"/>
    </xf>
    <xf numFmtId="0" fontId="15" fillId="0" borderId="11" xfId="3" applyFont="1" applyFill="1" applyBorder="1" applyAlignment="1" applyProtection="1">
      <alignment horizontal="center" vertical="center" wrapText="1"/>
    </xf>
    <xf numFmtId="0" fontId="27" fillId="0" borderId="2" xfId="3" applyFont="1" applyFill="1" applyBorder="1" applyAlignment="1" applyProtection="1">
      <alignment horizontal="center" vertical="center" wrapText="1"/>
    </xf>
    <xf numFmtId="0" fontId="27" fillId="0" borderId="4" xfId="3" applyFont="1" applyFill="1" applyBorder="1" applyAlignment="1" applyProtection="1">
      <alignment horizontal="center" vertical="center" wrapText="1"/>
    </xf>
    <xf numFmtId="0" fontId="27" fillId="0" borderId="7" xfId="3" applyFont="1" applyFill="1" applyBorder="1" applyAlignment="1" applyProtection="1">
      <alignment horizontal="center" vertical="center" wrapText="1"/>
    </xf>
    <xf numFmtId="0" fontId="18" fillId="0" borderId="8" xfId="0" applyFont="1" applyFill="1" applyBorder="1" applyAlignment="1">
      <alignment horizontal="center" vertical="center" wrapText="1"/>
    </xf>
    <xf numFmtId="0" fontId="6" fillId="0" borderId="0" xfId="0" applyFont="1" applyAlignment="1">
      <alignment wrapText="1"/>
    </xf>
    <xf numFmtId="0" fontId="6" fillId="0" borderId="0" xfId="0" applyFont="1" applyAlignment="1">
      <alignment vertical="top" wrapText="1"/>
    </xf>
    <xf numFmtId="0" fontId="0" fillId="0" borderId="0" xfId="0" applyAlignment="1">
      <alignment vertical="top" wrapText="1"/>
    </xf>
    <xf numFmtId="0" fontId="24" fillId="0" borderId="7" xfId="6" applyBorder="1" applyAlignment="1">
      <alignment vertical="center" wrapText="1"/>
    </xf>
    <xf numFmtId="0" fontId="24"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24" fillId="0" borderId="0" xfId="0" applyFont="1" applyBorder="1" applyAlignment="1">
      <alignment horizontal="left" vertical="center" wrapText="1"/>
    </xf>
    <xf numFmtId="0" fontId="25" fillId="0" borderId="0" xfId="0" applyFont="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121" fillId="0" borderId="1" xfId="0" applyFont="1" applyBorder="1" applyAlignment="1">
      <alignment horizontal="center" vertical="center" wrapText="1"/>
    </xf>
    <xf numFmtId="0" fontId="121" fillId="0" borderId="1" xfId="0" applyFont="1" applyBorder="1" applyAlignment="1"/>
  </cellXfs>
  <cellStyles count="20">
    <cellStyle name="=C:\WINNT35\SYSTEM32\COMMAND.COM" xfId="3" xr:uid="{00000000-0005-0000-0000-000000000000}"/>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3" xfId="19" xr:uid="{00000000-0005-0000-0000-00000F000000}"/>
    <cellStyle name="optionalExposure" xfId="5" xr:uid="{00000000-0005-0000-0000-000010000000}"/>
    <cellStyle name="Procenta" xfId="18" builtinId="5"/>
    <cellStyle name="Procenta 2" xfId="16" xr:uid="{00000000-0005-0000-0000-000012000000}"/>
    <cellStyle name="Standard 3" xfId="17" xr:uid="{00000000-0005-0000-0000-000013000000}"/>
  </cellStyles>
  <dxfs count="2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0000000-0008-0000-17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ba.europa.eu/eba-updates-reporting-framework-30-and-technical-standards-pillar-3-disclosur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1"/>
  <sheetViews>
    <sheetView workbookViewId="0">
      <selection activeCell="F21" sqref="F21"/>
    </sheetView>
  </sheetViews>
  <sheetFormatPr defaultRowHeight="15" x14ac:dyDescent="0.25"/>
  <cols>
    <col min="2" max="2" width="12" customWidth="1"/>
    <col min="3" max="3" width="74.5703125" customWidth="1"/>
  </cols>
  <sheetData>
    <row r="1" spans="2:4" x14ac:dyDescent="0.25">
      <c r="B1" s="669"/>
    </row>
    <row r="2" spans="2:4" ht="30" x14ac:dyDescent="0.25">
      <c r="B2" s="672" t="s">
        <v>1791</v>
      </c>
      <c r="C2" s="667" t="s">
        <v>1788</v>
      </c>
    </row>
    <row r="3" spans="2:4" x14ac:dyDescent="0.25">
      <c r="B3" s="669"/>
      <c r="C3" s="667" t="s">
        <v>1789</v>
      </c>
    </row>
    <row r="4" spans="2:4" ht="30" x14ac:dyDescent="0.25">
      <c r="B4" s="669"/>
      <c r="C4" s="667" t="s">
        <v>1782</v>
      </c>
    </row>
    <row r="5" spans="2:4" ht="30" x14ac:dyDescent="0.25">
      <c r="B5" s="669"/>
      <c r="C5" s="667" t="s">
        <v>1792</v>
      </c>
    </row>
    <row r="6" spans="2:4" ht="105" x14ac:dyDescent="0.25">
      <c r="B6" s="669"/>
      <c r="C6" s="667" t="s">
        <v>1787</v>
      </c>
    </row>
    <row r="7" spans="2:4" ht="50.25" customHeight="1" x14ac:dyDescent="0.25">
      <c r="C7" s="667" t="s">
        <v>1843</v>
      </c>
    </row>
    <row r="8" spans="2:4" ht="30" x14ac:dyDescent="0.25">
      <c r="C8" s="989" t="s">
        <v>1790</v>
      </c>
    </row>
    <row r="9" spans="2:4" x14ac:dyDescent="0.25">
      <c r="C9" s="989"/>
    </row>
    <row r="10" spans="2:4" ht="93" customHeight="1" x14ac:dyDescent="0.25">
      <c r="C10" s="990" t="s">
        <v>1846</v>
      </c>
    </row>
    <row r="11" spans="2:4" ht="195" x14ac:dyDescent="0.25">
      <c r="C11" s="667" t="s">
        <v>1848</v>
      </c>
    </row>
    <row r="12" spans="2:4" x14ac:dyDescent="0.25">
      <c r="C12" s="692"/>
    </row>
    <row r="13" spans="2:4" ht="105" x14ac:dyDescent="0.25">
      <c r="B13" s="676" t="s">
        <v>1784</v>
      </c>
      <c r="C13" s="694" t="s">
        <v>1794</v>
      </c>
    </row>
    <row r="15" spans="2:4" x14ac:dyDescent="0.25">
      <c r="B15" s="672" t="s">
        <v>1779</v>
      </c>
      <c r="C15" s="667" t="s">
        <v>1780</v>
      </c>
      <c r="D15" s="663"/>
    </row>
    <row r="16" spans="2:4" x14ac:dyDescent="0.25">
      <c r="B16" s="669"/>
      <c r="C16" s="667" t="s">
        <v>1781</v>
      </c>
      <c r="D16" s="664"/>
    </row>
    <row r="17" spans="2:4" ht="30" x14ac:dyDescent="0.25">
      <c r="B17" s="669"/>
      <c r="C17" s="673" t="s">
        <v>1793</v>
      </c>
      <c r="D17" s="665"/>
    </row>
    <row r="18" spans="2:4" ht="45" x14ac:dyDescent="0.25">
      <c r="B18" s="669"/>
      <c r="C18" s="670" t="s">
        <v>1842</v>
      </c>
      <c r="D18" s="666"/>
    </row>
    <row r="19" spans="2:4" x14ac:dyDescent="0.25">
      <c r="B19" s="669"/>
      <c r="C19" s="670" t="s">
        <v>1853</v>
      </c>
      <c r="D19" s="1038"/>
    </row>
    <row r="20" spans="2:4" x14ac:dyDescent="0.25">
      <c r="B20" s="669"/>
      <c r="C20" s="670"/>
      <c r="D20" s="675"/>
    </row>
    <row r="21" spans="2:4" ht="38.25" x14ac:dyDescent="0.25">
      <c r="B21" s="669"/>
      <c r="C21" s="674" t="s">
        <v>1847</v>
      </c>
    </row>
  </sheetData>
  <hyperlinks>
    <hyperlink ref="C8" r:id="rId1" xr:uid="{00000000-0004-0000-0000-000000000000}"/>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B2:L9"/>
  <sheetViews>
    <sheetView showGridLines="0" zoomScaleNormal="100" workbookViewId="0"/>
  </sheetViews>
  <sheetFormatPr defaultRowHeight="15" x14ac:dyDescent="0.25"/>
  <sheetData>
    <row r="2" spans="2:12" ht="24.75" customHeight="1" x14ac:dyDescent="0.25">
      <c r="B2" s="563" t="s">
        <v>1697</v>
      </c>
    </row>
    <row r="3" spans="2:12" x14ac:dyDescent="0.25">
      <c r="B3" s="649" t="s">
        <v>1071</v>
      </c>
    </row>
    <row r="5" spans="2:12" x14ac:dyDescent="0.25">
      <c r="B5" s="1080" t="s">
        <v>125</v>
      </c>
      <c r="C5" s="1081"/>
      <c r="D5" s="1081"/>
      <c r="E5" s="1081"/>
      <c r="F5" s="1081"/>
      <c r="G5" s="1081"/>
      <c r="H5" s="1081"/>
      <c r="I5" s="1081"/>
      <c r="J5" s="1081"/>
      <c r="K5" s="1081"/>
      <c r="L5" s="1082"/>
    </row>
    <row r="6" spans="2:12" x14ac:dyDescent="0.25">
      <c r="B6" s="1085" t="s">
        <v>126</v>
      </c>
      <c r="C6" s="1086"/>
      <c r="D6" s="1086"/>
      <c r="E6" s="1086"/>
      <c r="F6" s="1086"/>
      <c r="G6" s="1086"/>
      <c r="H6" s="1086"/>
      <c r="I6" s="1086"/>
      <c r="J6" s="1086"/>
      <c r="K6" s="1086"/>
      <c r="L6" s="1087"/>
    </row>
    <row r="7" spans="2:12" ht="22.5" customHeight="1" x14ac:dyDescent="0.25">
      <c r="B7" s="1078"/>
      <c r="C7" s="1078"/>
      <c r="D7" s="1078"/>
      <c r="E7" s="1078"/>
      <c r="F7" s="1078"/>
      <c r="G7" s="1078"/>
      <c r="H7" s="1078"/>
      <c r="I7" s="1078"/>
      <c r="J7" s="1078"/>
      <c r="K7" s="1078"/>
      <c r="L7" s="1078"/>
    </row>
    <row r="8" spans="2:12" ht="22.5" customHeight="1" x14ac:dyDescent="0.25"/>
    <row r="9" spans="2:12" ht="22.5" customHeight="1" x14ac:dyDescent="0.25"/>
  </sheetData>
  <mergeCells count="3">
    <mergeCell ref="B5:L5"/>
    <mergeCell ref="B6:L6"/>
    <mergeCell ref="B7:L7"/>
  </mergeCells>
  <hyperlinks>
    <hyperlink ref="B5:L5" location="'EU OVA'!A1" display="Tabulka EU OVA – Přístup instituce k řízení rizik" xr:uid="{00000000-0004-0000-0900-000000000000}"/>
    <hyperlink ref="B6:L6" location="'EU OVB'!A1" display="Tabulka EU OVB – Zpřístupňování informací o systémech správy a řízení" xr:uid="{00000000-0004-0000-0900-000001000000}"/>
  </hyperlinks>
  <pageMargins left="0.70866141732283472" right="0.70866141732283472" top="0.74803149606299213" bottom="0.74803149606299213" header="0.31496062992125984" footer="0.31496062992125984"/>
  <pageSetup paperSize="9" orientation="landscape" verticalDpi="1200" r:id="rId1"/>
  <headerFooter>
    <oddHeader>&amp;CCS 
PŘÍLOHA III</oddHeader>
    <oddFooter>&amp;C1</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pageSetUpPr fitToPage="1"/>
  </sheetPr>
  <dimension ref="A1:G25"/>
  <sheetViews>
    <sheetView showGridLines="0" zoomScaleNormal="100" zoomScalePageLayoutView="90" workbookViewId="0">
      <selection activeCell="F4" sqref="F4"/>
    </sheetView>
  </sheetViews>
  <sheetFormatPr defaultColWidth="9.140625" defaultRowHeight="15" x14ac:dyDescent="0.25"/>
  <cols>
    <col min="1" max="1" width="5" style="39" customWidth="1"/>
    <col min="2" max="2" width="43" style="39" customWidth="1"/>
    <col min="3" max="3" width="54.140625" style="39" customWidth="1"/>
    <col min="4" max="4" width="18.7109375" style="39" customWidth="1"/>
    <col min="5" max="5" width="16.42578125" style="39" customWidth="1"/>
    <col min="6" max="6" width="14.5703125" style="39" customWidth="1"/>
    <col min="7" max="7" width="12" style="39" customWidth="1"/>
    <col min="8" max="8" width="1.140625" style="39" customWidth="1"/>
    <col min="9" max="9" width="29.7109375" style="39" customWidth="1"/>
    <col min="10" max="10" width="22" style="39" customWidth="1"/>
    <col min="11" max="11" width="16.42578125" style="39" customWidth="1"/>
    <col min="12" max="12" width="14.85546875" style="39" customWidth="1"/>
    <col min="13" max="13" width="14.5703125" style="39" customWidth="1"/>
    <col min="14" max="14" width="31.5703125" style="39" customWidth="1"/>
    <col min="15" max="16384" width="9.140625" style="39"/>
  </cols>
  <sheetData>
    <row r="1" spans="1:7" ht="18.75" x14ac:dyDescent="0.3">
      <c r="B1" s="726" t="s">
        <v>1092</v>
      </c>
    </row>
    <row r="4" spans="1:7" x14ac:dyDescent="0.25">
      <c r="B4" s="422"/>
      <c r="D4" s="423" t="s">
        <v>6</v>
      </c>
      <c r="E4" s="423" t="s">
        <v>7</v>
      </c>
      <c r="F4" s="423" t="s">
        <v>8</v>
      </c>
      <c r="G4" s="423" t="s">
        <v>43</v>
      </c>
    </row>
    <row r="5" spans="1:7" ht="60" x14ac:dyDescent="0.25">
      <c r="B5" s="1479"/>
      <c r="C5" s="1480"/>
      <c r="D5" s="34" t="s">
        <v>1128</v>
      </c>
      <c r="E5" s="34" t="s">
        <v>1129</v>
      </c>
      <c r="F5" s="34" t="s">
        <v>1130</v>
      </c>
      <c r="G5" s="34" t="s">
        <v>1131</v>
      </c>
    </row>
    <row r="6" spans="1:7" x14ac:dyDescent="0.25">
      <c r="A6" s="423"/>
      <c r="B6" s="1476" t="s">
        <v>1153</v>
      </c>
      <c r="C6" s="1477"/>
      <c r="D6" s="1477"/>
      <c r="E6" s="1477"/>
      <c r="F6" s="1477"/>
      <c r="G6" s="1478"/>
    </row>
    <row r="7" spans="1:7" x14ac:dyDescent="0.25">
      <c r="A7" s="423">
        <v>1</v>
      </c>
      <c r="B7" s="1474" t="s">
        <v>1154</v>
      </c>
      <c r="C7" s="1475"/>
      <c r="D7" s="425">
        <v>0</v>
      </c>
      <c r="E7" s="425">
        <v>0</v>
      </c>
      <c r="F7" s="425">
        <v>0</v>
      </c>
      <c r="G7" s="425">
        <v>0</v>
      </c>
    </row>
    <row r="8" spans="1:7" x14ac:dyDescent="0.25">
      <c r="A8" s="423">
        <v>2</v>
      </c>
      <c r="B8" s="1474" t="s">
        <v>1155</v>
      </c>
      <c r="C8" s="1475"/>
      <c r="D8" s="425">
        <v>0</v>
      </c>
      <c r="E8" s="425">
        <v>0</v>
      </c>
      <c r="F8" s="425">
        <v>0</v>
      </c>
      <c r="G8" s="425">
        <v>0</v>
      </c>
    </row>
    <row r="9" spans="1:7" x14ac:dyDescent="0.25">
      <c r="A9" s="423">
        <v>3</v>
      </c>
      <c r="B9" s="1472" t="s">
        <v>1156</v>
      </c>
      <c r="C9" s="1473"/>
      <c r="D9" s="425">
        <v>0</v>
      </c>
      <c r="E9" s="425">
        <v>0</v>
      </c>
      <c r="F9" s="425">
        <v>0</v>
      </c>
      <c r="G9" s="425">
        <v>0</v>
      </c>
    </row>
    <row r="10" spans="1:7" x14ac:dyDescent="0.25">
      <c r="A10" s="423"/>
      <c r="B10" s="1476" t="s">
        <v>1157</v>
      </c>
      <c r="C10" s="1477"/>
      <c r="D10" s="1477"/>
      <c r="E10" s="1477"/>
      <c r="F10" s="1477"/>
      <c r="G10" s="1478"/>
    </row>
    <row r="11" spans="1:7" x14ac:dyDescent="0.25">
      <c r="A11" s="423">
        <v>4</v>
      </c>
      <c r="B11" s="1474" t="s">
        <v>1158</v>
      </c>
      <c r="C11" s="1475"/>
      <c r="D11" s="425">
        <v>0</v>
      </c>
      <c r="E11" s="425">
        <v>0</v>
      </c>
      <c r="F11" s="425">
        <v>0</v>
      </c>
      <c r="G11" s="425">
        <v>0</v>
      </c>
    </row>
    <row r="12" spans="1:7" x14ac:dyDescent="0.25">
      <c r="A12" s="423">
        <v>5</v>
      </c>
      <c r="B12" s="1474" t="s">
        <v>1159</v>
      </c>
      <c r="C12" s="1475"/>
      <c r="D12" s="425">
        <v>0</v>
      </c>
      <c r="E12" s="425">
        <v>0</v>
      </c>
      <c r="F12" s="425">
        <v>0</v>
      </c>
      <c r="G12" s="425">
        <v>0</v>
      </c>
    </row>
    <row r="13" spans="1:7" x14ac:dyDescent="0.25">
      <c r="A13" s="423"/>
      <c r="B13" s="1476" t="s">
        <v>1160</v>
      </c>
      <c r="C13" s="1477"/>
      <c r="D13" s="1477"/>
      <c r="E13" s="1477"/>
      <c r="F13" s="1477"/>
      <c r="G13" s="1478"/>
    </row>
    <row r="14" spans="1:7" x14ac:dyDescent="0.25">
      <c r="A14" s="423">
        <v>6</v>
      </c>
      <c r="B14" s="1474" t="s">
        <v>1161</v>
      </c>
      <c r="C14" s="1475"/>
      <c r="D14" s="425">
        <v>0</v>
      </c>
      <c r="E14" s="425">
        <v>0</v>
      </c>
      <c r="F14" s="425">
        <v>0</v>
      </c>
      <c r="G14" s="425">
        <v>0</v>
      </c>
    </row>
    <row r="15" spans="1:7" x14ac:dyDescent="0.25">
      <c r="A15" s="423">
        <v>7</v>
      </c>
      <c r="B15" s="1474" t="s">
        <v>1162</v>
      </c>
      <c r="C15" s="1475"/>
      <c r="D15" s="425">
        <v>0</v>
      </c>
      <c r="E15" s="425">
        <v>0</v>
      </c>
      <c r="F15" s="425">
        <v>0</v>
      </c>
      <c r="G15" s="425">
        <v>0</v>
      </c>
    </row>
    <row r="16" spans="1:7" x14ac:dyDescent="0.25">
      <c r="A16" s="423">
        <v>8</v>
      </c>
      <c r="B16" s="1472" t="s">
        <v>1163</v>
      </c>
      <c r="C16" s="1473"/>
      <c r="D16" s="425">
        <v>0</v>
      </c>
      <c r="E16" s="425">
        <v>0</v>
      </c>
      <c r="F16" s="425">
        <v>0</v>
      </c>
      <c r="G16" s="425">
        <v>0</v>
      </c>
    </row>
    <row r="17" spans="1:7" ht="15" customHeight="1" x14ac:dyDescent="0.25">
      <c r="A17" s="423">
        <v>9</v>
      </c>
      <c r="B17" s="1472" t="s">
        <v>1164</v>
      </c>
      <c r="C17" s="1473"/>
      <c r="D17" s="425">
        <v>0</v>
      </c>
      <c r="E17" s="425">
        <v>0</v>
      </c>
      <c r="F17" s="425">
        <v>0</v>
      </c>
      <c r="G17" s="425">
        <v>0</v>
      </c>
    </row>
    <row r="18" spans="1:7" ht="15" customHeight="1" x14ac:dyDescent="0.25">
      <c r="A18" s="423">
        <v>10</v>
      </c>
      <c r="B18" s="1472" t="s">
        <v>1165</v>
      </c>
      <c r="C18" s="1473"/>
      <c r="D18" s="425">
        <v>0</v>
      </c>
      <c r="E18" s="425">
        <v>0</v>
      </c>
      <c r="F18" s="425">
        <v>0</v>
      </c>
      <c r="G18" s="425">
        <v>0</v>
      </c>
    </row>
    <row r="19" spans="1:7" x14ac:dyDescent="0.25">
      <c r="A19" s="423">
        <v>11</v>
      </c>
      <c r="B19" s="1472" t="s">
        <v>1166</v>
      </c>
      <c r="C19" s="1473"/>
      <c r="D19" s="425">
        <v>0</v>
      </c>
      <c r="E19" s="425">
        <v>0</v>
      </c>
      <c r="F19" s="425">
        <v>0</v>
      </c>
      <c r="G19" s="425">
        <v>0</v>
      </c>
    </row>
    <row r="21" spans="1:7" x14ac:dyDescent="0.25">
      <c r="C21" s="1003"/>
      <c r="D21" s="1003"/>
      <c r="E21" s="1003"/>
      <c r="F21" s="1003"/>
      <c r="G21" s="1003"/>
    </row>
    <row r="22" spans="1:7" x14ac:dyDescent="0.25">
      <c r="C22" s="130"/>
      <c r="D22" s="130"/>
      <c r="E22" s="130"/>
      <c r="F22" s="130"/>
      <c r="G22" s="130"/>
    </row>
    <row r="23" spans="1:7" x14ac:dyDescent="0.25">
      <c r="C23" s="130"/>
      <c r="D23" s="130"/>
      <c r="E23" s="130"/>
      <c r="F23" s="130"/>
      <c r="G23" s="130"/>
    </row>
    <row r="25" spans="1:7" ht="29.25" customHeight="1" x14ac:dyDescent="0.25"/>
  </sheetData>
  <mergeCells count="15">
    <mergeCell ref="B10:G10"/>
    <mergeCell ref="B5:C5"/>
    <mergeCell ref="B6:G6"/>
    <mergeCell ref="B7:C7"/>
    <mergeCell ref="B8:C8"/>
    <mergeCell ref="B9:C9"/>
    <mergeCell ref="B17:C17"/>
    <mergeCell ref="B18:C18"/>
    <mergeCell ref="B19:C19"/>
    <mergeCell ref="B11:C11"/>
    <mergeCell ref="B12:C12"/>
    <mergeCell ref="B13:G13"/>
    <mergeCell ref="B14:C14"/>
    <mergeCell ref="B15:C15"/>
    <mergeCell ref="B16:C16"/>
  </mergeCells>
  <pageMargins left="0.70866141732283472" right="0.70866141732283472" top="0.74803149606299213" bottom="0.74803149606299213" header="0.31496062992125984" footer="0.31496062992125984"/>
  <pageSetup paperSize="9" scale="80" fitToHeight="0" orientation="landscape" cellComments="asDisplayed" r:id="rId1"/>
  <headerFooter>
    <oddHeader>&amp;CCS
Příloha XXXIII</oddHeader>
    <oddFooter>&amp;C&amp;P</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pageSetUpPr fitToPage="1"/>
  </sheetPr>
  <dimension ref="A1:W30"/>
  <sheetViews>
    <sheetView showGridLines="0" zoomScaleNormal="100" zoomScalePageLayoutView="90" workbookViewId="0">
      <selection activeCell="F4" sqref="F4"/>
    </sheetView>
  </sheetViews>
  <sheetFormatPr defaultColWidth="9.140625" defaultRowHeight="15" x14ac:dyDescent="0.25"/>
  <cols>
    <col min="1" max="1" width="5.140625" style="39" bestFit="1" customWidth="1"/>
    <col min="2" max="2" width="28.7109375" style="39" customWidth="1"/>
    <col min="3" max="3" width="14.85546875" style="39" customWidth="1"/>
    <col min="4" max="4" width="15" style="39" customWidth="1"/>
    <col min="5" max="5" width="15.85546875" style="39" customWidth="1"/>
    <col min="6" max="6" width="18.42578125" style="39" customWidth="1"/>
    <col min="7" max="7" width="18.85546875" style="39" customWidth="1"/>
    <col min="8" max="8" width="19.28515625" style="431" customWidth="1"/>
    <col min="9" max="9" width="17.140625" style="39" customWidth="1"/>
    <col min="10" max="10" width="17.85546875" style="39" customWidth="1"/>
    <col min="11" max="11" width="2.85546875" style="39" customWidth="1"/>
    <col min="12" max="16384" width="9.140625" style="39"/>
  </cols>
  <sheetData>
    <row r="1" spans="1:23" ht="18.75" x14ac:dyDescent="0.3">
      <c r="B1" s="726" t="s">
        <v>1093</v>
      </c>
      <c r="H1" s="442"/>
    </row>
    <row r="2" spans="1:23" ht="14.25" customHeight="1" x14ac:dyDescent="0.25">
      <c r="B2" s="441"/>
      <c r="C2" s="441"/>
      <c r="D2" s="441"/>
      <c r="E2" s="441"/>
      <c r="F2" s="441"/>
      <c r="G2" s="441"/>
      <c r="H2" s="440"/>
      <c r="I2" s="441"/>
    </row>
    <row r="3" spans="1:23" x14ac:dyDescent="0.25">
      <c r="D3" s="441"/>
      <c r="E3" s="441"/>
      <c r="F3" s="441"/>
      <c r="G3" s="441"/>
      <c r="H3" s="440"/>
    </row>
    <row r="4" spans="1:23" x14ac:dyDescent="0.25">
      <c r="C4" s="423" t="s">
        <v>6</v>
      </c>
      <c r="D4" s="423" t="s">
        <v>7</v>
      </c>
      <c r="E4" s="423" t="s">
        <v>8</v>
      </c>
      <c r="F4" s="423" t="s">
        <v>43</v>
      </c>
      <c r="G4" s="423" t="s">
        <v>44</v>
      </c>
      <c r="H4" s="423" t="s">
        <v>166</v>
      </c>
      <c r="I4" s="423" t="s">
        <v>1184</v>
      </c>
      <c r="J4" s="423" t="s">
        <v>1183</v>
      </c>
    </row>
    <row r="5" spans="1:23" ht="186.75" customHeight="1" x14ac:dyDescent="0.25">
      <c r="B5" s="439" t="s">
        <v>1182</v>
      </c>
      <c r="C5" s="437" t="s">
        <v>1181</v>
      </c>
      <c r="D5" s="437" t="s">
        <v>1180</v>
      </c>
      <c r="E5" s="437" t="s">
        <v>1179</v>
      </c>
      <c r="F5" s="437" t="s">
        <v>1178</v>
      </c>
      <c r="G5" s="437" t="s">
        <v>1177</v>
      </c>
      <c r="H5" s="437" t="s">
        <v>1176</v>
      </c>
      <c r="I5" s="438" t="s">
        <v>1175</v>
      </c>
      <c r="J5" s="437" t="s">
        <v>1174</v>
      </c>
      <c r="L5" s="434"/>
      <c r="M5" s="434"/>
      <c r="N5" s="434"/>
      <c r="O5" s="434"/>
      <c r="P5" s="434"/>
      <c r="Q5" s="434"/>
      <c r="R5" s="434"/>
      <c r="S5" s="434"/>
      <c r="T5" s="434"/>
      <c r="U5" s="434"/>
      <c r="V5" s="434"/>
      <c r="W5" s="434"/>
    </row>
    <row r="6" spans="1:23" ht="30" x14ac:dyDescent="0.25">
      <c r="A6" s="423">
        <v>1</v>
      </c>
      <c r="B6" s="436" t="s">
        <v>1128</v>
      </c>
      <c r="C6" s="425">
        <v>0</v>
      </c>
      <c r="D6" s="425">
        <v>0</v>
      </c>
      <c r="E6" s="425">
        <v>0</v>
      </c>
      <c r="F6" s="425">
        <v>0</v>
      </c>
      <c r="G6" s="425">
        <v>0</v>
      </c>
      <c r="H6" s="432">
        <v>0</v>
      </c>
      <c r="I6" s="425">
        <v>0</v>
      </c>
      <c r="J6" s="425">
        <v>0</v>
      </c>
    </row>
    <row r="7" spans="1:23" x14ac:dyDescent="0.25">
      <c r="A7" s="423">
        <v>2</v>
      </c>
      <c r="B7" s="433" t="s">
        <v>1172</v>
      </c>
      <c r="C7" s="425">
        <v>0</v>
      </c>
      <c r="D7" s="425">
        <v>0</v>
      </c>
      <c r="E7" s="425">
        <v>0</v>
      </c>
      <c r="F7" s="425">
        <v>0</v>
      </c>
      <c r="G7" s="425">
        <v>0</v>
      </c>
      <c r="H7" s="432">
        <v>0</v>
      </c>
      <c r="I7" s="425">
        <v>0</v>
      </c>
      <c r="J7" s="425">
        <v>0</v>
      </c>
    </row>
    <row r="8" spans="1:23" ht="30.75" customHeight="1" x14ac:dyDescent="0.25">
      <c r="A8" s="423">
        <v>3</v>
      </c>
      <c r="B8" s="433" t="s">
        <v>1171</v>
      </c>
      <c r="C8" s="425">
        <v>0</v>
      </c>
      <c r="D8" s="425">
        <v>0</v>
      </c>
      <c r="E8" s="425">
        <v>0</v>
      </c>
      <c r="F8" s="425">
        <v>0</v>
      </c>
      <c r="G8" s="425">
        <v>0</v>
      </c>
      <c r="H8" s="432">
        <v>0</v>
      </c>
      <c r="I8" s="425">
        <v>0</v>
      </c>
      <c r="J8" s="425">
        <v>0</v>
      </c>
    </row>
    <row r="9" spans="1:23" ht="45" x14ac:dyDescent="0.25">
      <c r="A9" s="423">
        <v>4</v>
      </c>
      <c r="B9" s="433" t="s">
        <v>1170</v>
      </c>
      <c r="C9" s="425">
        <v>0</v>
      </c>
      <c r="D9" s="425">
        <v>0</v>
      </c>
      <c r="E9" s="425">
        <v>0</v>
      </c>
      <c r="F9" s="425">
        <v>0</v>
      </c>
      <c r="G9" s="425">
        <v>0</v>
      </c>
      <c r="H9" s="432">
        <v>0</v>
      </c>
      <c r="I9" s="425">
        <v>0</v>
      </c>
      <c r="J9" s="425">
        <v>0</v>
      </c>
    </row>
    <row r="10" spans="1:23" x14ac:dyDescent="0.25">
      <c r="A10" s="423">
        <v>5</v>
      </c>
      <c r="B10" s="433" t="s">
        <v>1169</v>
      </c>
      <c r="C10" s="425">
        <v>0</v>
      </c>
      <c r="D10" s="425">
        <v>0</v>
      </c>
      <c r="E10" s="425">
        <v>0</v>
      </c>
      <c r="F10" s="425">
        <v>0</v>
      </c>
      <c r="G10" s="425">
        <v>0</v>
      </c>
      <c r="H10" s="432">
        <v>0</v>
      </c>
      <c r="I10" s="425">
        <v>0</v>
      </c>
      <c r="J10" s="425">
        <v>0</v>
      </c>
    </row>
    <row r="11" spans="1:23" x14ac:dyDescent="0.25">
      <c r="A11" s="423">
        <v>6</v>
      </c>
      <c r="B11" s="433" t="s">
        <v>1168</v>
      </c>
      <c r="C11" s="425">
        <v>0</v>
      </c>
      <c r="D11" s="425">
        <v>0</v>
      </c>
      <c r="E11" s="425">
        <v>0</v>
      </c>
      <c r="F11" s="425">
        <v>0</v>
      </c>
      <c r="G11" s="425">
        <v>0</v>
      </c>
      <c r="H11" s="432">
        <v>0</v>
      </c>
      <c r="I11" s="425">
        <v>0</v>
      </c>
      <c r="J11" s="425">
        <v>0</v>
      </c>
    </row>
    <row r="12" spans="1:23" ht="30" x14ac:dyDescent="0.25">
      <c r="A12" s="368">
        <v>7</v>
      </c>
      <c r="B12" s="436" t="s">
        <v>1173</v>
      </c>
      <c r="C12" s="425">
        <v>0</v>
      </c>
      <c r="D12" s="425">
        <v>0</v>
      </c>
      <c r="E12" s="425">
        <v>0</v>
      </c>
      <c r="F12" s="425">
        <v>0</v>
      </c>
      <c r="G12" s="425">
        <v>0</v>
      </c>
      <c r="H12" s="432">
        <v>0</v>
      </c>
      <c r="I12" s="425">
        <v>0</v>
      </c>
      <c r="J12" s="425">
        <v>0</v>
      </c>
    </row>
    <row r="13" spans="1:23" x14ac:dyDescent="0.25">
      <c r="A13" s="368">
        <v>8</v>
      </c>
      <c r="B13" s="433" t="s">
        <v>1172</v>
      </c>
      <c r="C13" s="425">
        <v>0</v>
      </c>
      <c r="D13" s="425">
        <v>0</v>
      </c>
      <c r="E13" s="425">
        <v>0</v>
      </c>
      <c r="F13" s="425">
        <v>0</v>
      </c>
      <c r="G13" s="425">
        <v>0</v>
      </c>
      <c r="H13" s="432">
        <v>0</v>
      </c>
      <c r="I13" s="425">
        <v>0</v>
      </c>
      <c r="J13" s="425">
        <v>0</v>
      </c>
    </row>
    <row r="14" spans="1:23" ht="33.75" customHeight="1" x14ac:dyDescent="0.25">
      <c r="A14" s="368">
        <v>9</v>
      </c>
      <c r="B14" s="433" t="s">
        <v>1171</v>
      </c>
      <c r="C14" s="425">
        <v>0</v>
      </c>
      <c r="D14" s="425">
        <v>0</v>
      </c>
      <c r="E14" s="425">
        <v>0</v>
      </c>
      <c r="F14" s="425">
        <v>0</v>
      </c>
      <c r="G14" s="425">
        <v>0</v>
      </c>
      <c r="H14" s="432">
        <v>0</v>
      </c>
      <c r="I14" s="425">
        <v>0</v>
      </c>
      <c r="J14" s="425">
        <v>0</v>
      </c>
    </row>
    <row r="15" spans="1:23" ht="45" x14ac:dyDescent="0.25">
      <c r="A15" s="368">
        <v>10</v>
      </c>
      <c r="B15" s="433" t="s">
        <v>1170</v>
      </c>
      <c r="C15" s="425">
        <v>0</v>
      </c>
      <c r="D15" s="425">
        <v>0</v>
      </c>
      <c r="E15" s="425">
        <v>0</v>
      </c>
      <c r="F15" s="425">
        <v>0</v>
      </c>
      <c r="G15" s="425">
        <v>0</v>
      </c>
      <c r="H15" s="432">
        <v>0</v>
      </c>
      <c r="I15" s="425">
        <v>0</v>
      </c>
      <c r="J15" s="425">
        <v>0</v>
      </c>
    </row>
    <row r="16" spans="1:23" x14ac:dyDescent="0.25">
      <c r="A16" s="368">
        <v>11</v>
      </c>
      <c r="B16" s="433" t="s">
        <v>1169</v>
      </c>
      <c r="C16" s="425">
        <v>0</v>
      </c>
      <c r="D16" s="425">
        <v>0</v>
      </c>
      <c r="E16" s="425">
        <v>0</v>
      </c>
      <c r="F16" s="425">
        <v>0</v>
      </c>
      <c r="G16" s="425">
        <v>0</v>
      </c>
      <c r="H16" s="432">
        <v>0</v>
      </c>
      <c r="I16" s="425">
        <v>0</v>
      </c>
      <c r="J16" s="425">
        <v>0</v>
      </c>
    </row>
    <row r="17" spans="1:10" x14ac:dyDescent="0.25">
      <c r="A17" s="368">
        <v>12</v>
      </c>
      <c r="B17" s="433" t="s">
        <v>1168</v>
      </c>
      <c r="C17" s="425">
        <v>0</v>
      </c>
      <c r="D17" s="425">
        <v>0</v>
      </c>
      <c r="E17" s="425">
        <v>0</v>
      </c>
      <c r="F17" s="425">
        <v>0</v>
      </c>
      <c r="G17" s="425">
        <v>0</v>
      </c>
      <c r="H17" s="432">
        <v>0</v>
      </c>
      <c r="I17" s="425">
        <v>0</v>
      </c>
      <c r="J17" s="425">
        <v>0</v>
      </c>
    </row>
    <row r="18" spans="1:10" x14ac:dyDescent="0.25">
      <c r="A18" s="368">
        <v>13</v>
      </c>
      <c r="B18" s="39" t="s">
        <v>1130</v>
      </c>
      <c r="C18" s="425">
        <v>0</v>
      </c>
      <c r="D18" s="425">
        <v>0</v>
      </c>
      <c r="E18" s="425">
        <v>0</v>
      </c>
      <c r="F18" s="425">
        <v>0</v>
      </c>
      <c r="G18" s="425">
        <v>0</v>
      </c>
      <c r="H18" s="432">
        <v>0</v>
      </c>
      <c r="I18" s="425">
        <v>0</v>
      </c>
      <c r="J18" s="425">
        <v>0</v>
      </c>
    </row>
    <row r="19" spans="1:10" x14ac:dyDescent="0.25">
      <c r="A19" s="368">
        <v>14</v>
      </c>
      <c r="B19" s="433" t="s">
        <v>1172</v>
      </c>
      <c r="C19" s="425">
        <v>0</v>
      </c>
      <c r="D19" s="425">
        <v>0</v>
      </c>
      <c r="E19" s="425">
        <v>0</v>
      </c>
      <c r="F19" s="425">
        <v>0</v>
      </c>
      <c r="G19" s="425">
        <v>0</v>
      </c>
      <c r="H19" s="432">
        <v>0</v>
      </c>
      <c r="I19" s="425">
        <v>0</v>
      </c>
      <c r="J19" s="425">
        <v>0</v>
      </c>
    </row>
    <row r="20" spans="1:10" ht="30" customHeight="1" x14ac:dyDescent="0.25">
      <c r="A20" s="368">
        <v>15</v>
      </c>
      <c r="B20" s="433" t="s">
        <v>1171</v>
      </c>
      <c r="C20" s="425">
        <v>0</v>
      </c>
      <c r="D20" s="425">
        <v>0</v>
      </c>
      <c r="E20" s="425">
        <v>0</v>
      </c>
      <c r="F20" s="425">
        <v>0</v>
      </c>
      <c r="G20" s="425">
        <v>0</v>
      </c>
      <c r="H20" s="432">
        <v>0</v>
      </c>
      <c r="I20" s="425">
        <v>0</v>
      </c>
      <c r="J20" s="425">
        <v>0</v>
      </c>
    </row>
    <row r="21" spans="1:10" ht="45" x14ac:dyDescent="0.25">
      <c r="A21" s="368">
        <v>16</v>
      </c>
      <c r="B21" s="433" t="s">
        <v>1170</v>
      </c>
      <c r="C21" s="425">
        <v>0</v>
      </c>
      <c r="D21" s="425">
        <v>0</v>
      </c>
      <c r="E21" s="425">
        <v>0</v>
      </c>
      <c r="F21" s="425">
        <v>0</v>
      </c>
      <c r="G21" s="425">
        <v>0</v>
      </c>
      <c r="H21" s="432">
        <v>0</v>
      </c>
      <c r="I21" s="425">
        <v>0</v>
      </c>
      <c r="J21" s="425">
        <v>0</v>
      </c>
    </row>
    <row r="22" spans="1:10" x14ac:dyDescent="0.25">
      <c r="A22" s="368">
        <v>17</v>
      </c>
      <c r="B22" s="433" t="s">
        <v>1169</v>
      </c>
      <c r="C22" s="425">
        <v>0</v>
      </c>
      <c r="D22" s="425">
        <v>0</v>
      </c>
      <c r="E22" s="425">
        <v>0</v>
      </c>
      <c r="F22" s="425">
        <v>0</v>
      </c>
      <c r="G22" s="425">
        <v>0</v>
      </c>
      <c r="H22" s="432">
        <v>0</v>
      </c>
      <c r="I22" s="425">
        <v>0</v>
      </c>
      <c r="J22" s="425">
        <v>0</v>
      </c>
    </row>
    <row r="23" spans="1:10" x14ac:dyDescent="0.25">
      <c r="A23" s="368">
        <v>18</v>
      </c>
      <c r="B23" s="433" t="s">
        <v>1168</v>
      </c>
      <c r="C23" s="425">
        <v>0</v>
      </c>
      <c r="D23" s="425">
        <v>0</v>
      </c>
      <c r="E23" s="425">
        <v>0</v>
      </c>
      <c r="F23" s="425">
        <v>0</v>
      </c>
      <c r="G23" s="425">
        <v>0</v>
      </c>
      <c r="H23" s="432">
        <v>0</v>
      </c>
      <c r="I23" s="425">
        <v>0</v>
      </c>
      <c r="J23" s="425">
        <v>0</v>
      </c>
    </row>
    <row r="24" spans="1:10" x14ac:dyDescent="0.25">
      <c r="A24" s="368">
        <v>19</v>
      </c>
      <c r="B24" s="435" t="s">
        <v>1131</v>
      </c>
      <c r="C24" s="425">
        <v>0</v>
      </c>
      <c r="D24" s="425">
        <v>0</v>
      </c>
      <c r="E24" s="425">
        <v>0</v>
      </c>
      <c r="F24" s="425">
        <v>0</v>
      </c>
      <c r="G24" s="425">
        <v>0</v>
      </c>
      <c r="H24" s="432">
        <v>0</v>
      </c>
      <c r="I24" s="425">
        <v>0</v>
      </c>
      <c r="J24" s="425">
        <v>0</v>
      </c>
    </row>
    <row r="25" spans="1:10" x14ac:dyDescent="0.25">
      <c r="A25" s="368">
        <v>20</v>
      </c>
      <c r="B25" s="433" t="s">
        <v>1172</v>
      </c>
      <c r="C25" s="425">
        <v>0</v>
      </c>
      <c r="D25" s="425">
        <v>0</v>
      </c>
      <c r="E25" s="425">
        <v>0</v>
      </c>
      <c r="F25" s="425">
        <v>0</v>
      </c>
      <c r="G25" s="425">
        <v>0</v>
      </c>
      <c r="H25" s="432">
        <v>0</v>
      </c>
      <c r="I25" s="425">
        <v>0</v>
      </c>
      <c r="J25" s="425">
        <v>0</v>
      </c>
    </row>
    <row r="26" spans="1:10" ht="30" customHeight="1" x14ac:dyDescent="0.25">
      <c r="A26" s="368">
        <v>21</v>
      </c>
      <c r="B26" s="433" t="s">
        <v>1171</v>
      </c>
      <c r="C26" s="425">
        <v>0</v>
      </c>
      <c r="D26" s="425">
        <v>0</v>
      </c>
      <c r="E26" s="425">
        <v>0</v>
      </c>
      <c r="F26" s="425">
        <v>0</v>
      </c>
      <c r="G26" s="425">
        <v>0</v>
      </c>
      <c r="H26" s="432">
        <v>0</v>
      </c>
      <c r="I26" s="425">
        <v>0</v>
      </c>
      <c r="J26" s="425">
        <v>0</v>
      </c>
    </row>
    <row r="27" spans="1:10" ht="45" x14ac:dyDescent="0.25">
      <c r="A27" s="368">
        <v>22</v>
      </c>
      <c r="B27" s="433" t="s">
        <v>1170</v>
      </c>
      <c r="C27" s="425">
        <v>0</v>
      </c>
      <c r="D27" s="425">
        <v>0</v>
      </c>
      <c r="E27" s="425">
        <v>0</v>
      </c>
      <c r="F27" s="425">
        <v>0</v>
      </c>
      <c r="G27" s="425">
        <v>0</v>
      </c>
      <c r="H27" s="432">
        <v>0</v>
      </c>
      <c r="I27" s="425">
        <v>0</v>
      </c>
      <c r="J27" s="425">
        <v>0</v>
      </c>
    </row>
    <row r="28" spans="1:10" x14ac:dyDescent="0.25">
      <c r="A28" s="368">
        <v>23</v>
      </c>
      <c r="B28" s="433" t="s">
        <v>1169</v>
      </c>
      <c r="C28" s="425">
        <v>0</v>
      </c>
      <c r="D28" s="425">
        <v>0</v>
      </c>
      <c r="E28" s="425">
        <v>0</v>
      </c>
      <c r="F28" s="425">
        <v>0</v>
      </c>
      <c r="G28" s="425">
        <v>0</v>
      </c>
      <c r="H28" s="432">
        <v>0</v>
      </c>
      <c r="I28" s="425">
        <v>0</v>
      </c>
      <c r="J28" s="425">
        <v>0</v>
      </c>
    </row>
    <row r="29" spans="1:10" x14ac:dyDescent="0.25">
      <c r="A29" s="368">
        <v>24</v>
      </c>
      <c r="B29" s="433" t="s">
        <v>1168</v>
      </c>
      <c r="C29" s="425">
        <v>0</v>
      </c>
      <c r="D29" s="425">
        <v>0</v>
      </c>
      <c r="E29" s="425">
        <v>0</v>
      </c>
      <c r="F29" s="425">
        <v>0</v>
      </c>
      <c r="G29" s="425">
        <v>0</v>
      </c>
      <c r="H29" s="432">
        <v>0</v>
      </c>
      <c r="I29" s="425">
        <v>0</v>
      </c>
      <c r="J29" s="425">
        <v>0</v>
      </c>
    </row>
    <row r="30" spans="1:10" x14ac:dyDescent="0.25">
      <c r="A30" s="368">
        <v>25</v>
      </c>
      <c r="B30" s="320" t="s">
        <v>1167</v>
      </c>
      <c r="C30" s="425">
        <v>0</v>
      </c>
      <c r="D30" s="425">
        <v>0</v>
      </c>
      <c r="E30" s="425">
        <v>0</v>
      </c>
      <c r="F30" s="425">
        <v>0</v>
      </c>
      <c r="G30" s="425">
        <v>0</v>
      </c>
      <c r="H30" s="432">
        <v>0</v>
      </c>
      <c r="I30" s="425">
        <v>0</v>
      </c>
      <c r="J30" s="425">
        <v>0</v>
      </c>
    </row>
  </sheetData>
  <pageMargins left="0.70866141732283472" right="0.70866141732283472" top="0.74803149606299213" bottom="0.74803149606299213" header="0.31496062992125984" footer="0.31496062992125984"/>
  <pageSetup paperSize="9" scale="76" fitToHeight="0" orientation="landscape" cellComments="asDisplayed" r:id="rId1"/>
  <headerFooter>
    <oddHeader>&amp;CCS
Příloha XXXIII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C18"/>
  <sheetViews>
    <sheetView showGridLines="0" zoomScaleNormal="100" workbookViewId="0">
      <selection activeCell="F4" sqref="F4"/>
    </sheetView>
  </sheetViews>
  <sheetFormatPr defaultColWidth="9.140625" defaultRowHeight="15" x14ac:dyDescent="0.25"/>
  <cols>
    <col min="1" max="1" width="8.7109375" customWidth="1"/>
    <col min="2" max="2" width="36.42578125" customWidth="1"/>
    <col min="3" max="3" width="48.140625" customWidth="1"/>
    <col min="4" max="4" width="2.5703125" customWidth="1"/>
    <col min="6" max="6" width="42.28515625" customWidth="1"/>
    <col min="7" max="7" width="48.140625" customWidth="1"/>
  </cols>
  <sheetData>
    <row r="1" spans="1:3" ht="33.75" customHeight="1" x14ac:dyDescent="0.25">
      <c r="A1" s="232" t="s">
        <v>1094</v>
      </c>
    </row>
    <row r="2" spans="1:3" ht="18" customHeight="1" x14ac:dyDescent="0.25">
      <c r="C2" s="370" t="s">
        <v>6</v>
      </c>
    </row>
    <row r="3" spans="1:3" ht="30" x14ac:dyDescent="0.25">
      <c r="B3" s="727" t="s">
        <v>1185</v>
      </c>
      <c r="C3" s="443" t="s">
        <v>1186</v>
      </c>
    </row>
    <row r="4" spans="1:3" x14ac:dyDescent="0.25">
      <c r="A4" s="370">
        <v>1</v>
      </c>
      <c r="B4" s="728" t="s">
        <v>1187</v>
      </c>
      <c r="C4" s="324">
        <v>0</v>
      </c>
    </row>
    <row r="5" spans="1:3" x14ac:dyDescent="0.25">
      <c r="A5" s="370">
        <v>2</v>
      </c>
      <c r="B5" s="728" t="s">
        <v>1188</v>
      </c>
      <c r="C5" s="324">
        <v>0</v>
      </c>
    </row>
    <row r="6" spans="1:3" x14ac:dyDescent="0.25">
      <c r="A6" s="370">
        <v>3</v>
      </c>
      <c r="B6" s="728" t="s">
        <v>1189</v>
      </c>
      <c r="C6" s="324">
        <v>0</v>
      </c>
    </row>
    <row r="7" spans="1:3" x14ac:dyDescent="0.25">
      <c r="A7" s="370">
        <v>4</v>
      </c>
      <c r="B7" s="728" t="s">
        <v>1190</v>
      </c>
      <c r="C7" s="324">
        <v>0</v>
      </c>
    </row>
    <row r="8" spans="1:3" x14ac:dyDescent="0.25">
      <c r="A8" s="370">
        <v>5</v>
      </c>
      <c r="B8" s="728" t="s">
        <v>1191</v>
      </c>
      <c r="C8" s="324">
        <v>0</v>
      </c>
    </row>
    <row r="9" spans="1:3" x14ac:dyDescent="0.25">
      <c r="A9" s="370">
        <v>6</v>
      </c>
      <c r="B9" s="728" t="s">
        <v>1192</v>
      </c>
      <c r="C9" s="324">
        <v>0</v>
      </c>
    </row>
    <row r="10" spans="1:3" x14ac:dyDescent="0.25">
      <c r="A10" s="370">
        <v>7</v>
      </c>
      <c r="B10" s="728" t="s">
        <v>1193</v>
      </c>
      <c r="C10" s="324">
        <v>0</v>
      </c>
    </row>
    <row r="11" spans="1:3" x14ac:dyDescent="0.25">
      <c r="A11" s="370">
        <v>8</v>
      </c>
      <c r="B11" s="728" t="s">
        <v>1194</v>
      </c>
      <c r="C11" s="324">
        <v>0</v>
      </c>
    </row>
    <row r="12" spans="1:3" x14ac:dyDescent="0.25">
      <c r="A12" s="370">
        <v>9</v>
      </c>
      <c r="B12" s="728" t="s">
        <v>1195</v>
      </c>
      <c r="C12" s="324">
        <v>0</v>
      </c>
    </row>
    <row r="13" spans="1:3" x14ac:dyDescent="0.25">
      <c r="A13" s="370">
        <v>10</v>
      </c>
      <c r="B13" s="728" t="s">
        <v>1196</v>
      </c>
      <c r="C13" s="324">
        <v>0</v>
      </c>
    </row>
    <row r="14" spans="1:3" x14ac:dyDescent="0.25">
      <c r="A14" s="370">
        <v>11</v>
      </c>
      <c r="B14" s="728" t="s">
        <v>1197</v>
      </c>
      <c r="C14" s="324">
        <v>0</v>
      </c>
    </row>
    <row r="15" spans="1:3" ht="30" x14ac:dyDescent="0.25">
      <c r="A15" s="369" t="s">
        <v>1198</v>
      </c>
      <c r="B15" s="435" t="s">
        <v>1199</v>
      </c>
      <c r="C15" s="324"/>
    </row>
    <row r="18" spans="3:3" x14ac:dyDescent="0.25">
      <c r="C18" s="6"/>
    </row>
  </sheetData>
  <pageMargins left="0.70866141732283472" right="0.70866141732283472" top="0.74803149606299213" bottom="0.74803149606299213" header="0.31496062992125984" footer="0.31496062992125984"/>
  <pageSetup paperSize="9" orientation="landscape" r:id="rId1"/>
  <headerFooter>
    <oddHeader>&amp;CCS 
Příloha XXXIII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theme="0" tint="-0.34998626667073579"/>
  </sheetPr>
  <dimension ref="A1:L12"/>
  <sheetViews>
    <sheetView showGridLines="0" zoomScaleNormal="100" workbookViewId="0">
      <selection activeCell="O6" sqref="O6"/>
    </sheetView>
  </sheetViews>
  <sheetFormatPr defaultColWidth="9.140625" defaultRowHeight="15" x14ac:dyDescent="0.25"/>
  <cols>
    <col min="1" max="1" width="2.5703125" style="39" bestFit="1" customWidth="1"/>
    <col min="2" max="2" width="40.42578125" style="39" customWidth="1"/>
    <col min="3" max="3" width="16.85546875" style="39" customWidth="1"/>
    <col min="4" max="4" width="17.28515625" style="39" customWidth="1"/>
    <col min="5" max="5" width="14.85546875" style="39" customWidth="1"/>
    <col min="6" max="6" width="13.28515625" style="39" customWidth="1"/>
    <col min="7" max="7" width="13.85546875" style="39" customWidth="1"/>
    <col min="8" max="8" width="9.42578125" style="39" customWidth="1"/>
    <col min="9" max="9" width="12" style="39" customWidth="1"/>
    <col min="10" max="10" width="13.28515625" style="39" customWidth="1"/>
    <col min="11" max="11" width="7.140625" style="39" bestFit="1" customWidth="1"/>
    <col min="12" max="12" width="7.7109375" style="39" bestFit="1" customWidth="1"/>
    <col min="13" max="13" width="1.5703125" style="39" customWidth="1"/>
    <col min="14" max="16384" width="9.140625" style="39"/>
  </cols>
  <sheetData>
    <row r="1" spans="1:12" ht="17.25" x14ac:dyDescent="0.3">
      <c r="B1" s="952" t="s">
        <v>1095</v>
      </c>
    </row>
    <row r="2" spans="1:12" x14ac:dyDescent="0.25">
      <c r="B2" s="444"/>
      <c r="C2" s="444"/>
      <c r="D2" s="444"/>
      <c r="E2" s="444"/>
      <c r="F2" s="445"/>
      <c r="G2" s="445"/>
      <c r="H2" s="445"/>
      <c r="I2" s="445"/>
      <c r="J2" s="445"/>
      <c r="K2" s="445"/>
      <c r="L2" s="445"/>
    </row>
    <row r="3" spans="1:12" ht="15.75" thickBot="1" x14ac:dyDescent="0.3">
      <c r="C3" s="446" t="s">
        <v>1200</v>
      </c>
      <c r="D3" s="446" t="s">
        <v>7</v>
      </c>
      <c r="E3" s="446" t="s">
        <v>8</v>
      </c>
      <c r="F3" s="446" t="s">
        <v>43</v>
      </c>
      <c r="G3" s="446" t="s">
        <v>44</v>
      </c>
      <c r="H3" s="446" t="s">
        <v>166</v>
      </c>
      <c r="I3" s="446" t="s">
        <v>167</v>
      </c>
      <c r="J3" s="446" t="s">
        <v>201</v>
      </c>
      <c r="K3" s="446" t="s">
        <v>456</v>
      </c>
      <c r="L3" s="447" t="s">
        <v>457</v>
      </c>
    </row>
    <row r="4" spans="1:12" ht="15" customHeight="1" x14ac:dyDescent="0.25">
      <c r="A4" s="130"/>
      <c r="B4" s="448"/>
      <c r="C4" s="1481" t="s">
        <v>1201</v>
      </c>
      <c r="D4" s="1482"/>
      <c r="E4" s="1483"/>
      <c r="F4" s="1484" t="s">
        <v>1202</v>
      </c>
      <c r="G4" s="1485"/>
      <c r="H4" s="1485"/>
      <c r="I4" s="1485"/>
      <c r="J4" s="1485"/>
      <c r="K4" s="1486"/>
      <c r="L4" s="729"/>
    </row>
    <row r="5" spans="1:12" ht="60" x14ac:dyDescent="0.25">
      <c r="C5" s="730" t="s">
        <v>1128</v>
      </c>
      <c r="D5" s="731" t="s">
        <v>1173</v>
      </c>
      <c r="E5" s="732" t="s">
        <v>1203</v>
      </c>
      <c r="F5" s="730" t="s">
        <v>1204</v>
      </c>
      <c r="G5" s="731" t="s">
        <v>1205</v>
      </c>
      <c r="H5" s="731" t="s">
        <v>1206</v>
      </c>
      <c r="I5" s="731" t="s">
        <v>1207</v>
      </c>
      <c r="J5" s="731" t="s">
        <v>1208</v>
      </c>
      <c r="K5" s="732" t="s">
        <v>1209</v>
      </c>
      <c r="L5" s="733" t="s">
        <v>1210</v>
      </c>
    </row>
    <row r="6" spans="1:12" x14ac:dyDescent="0.25">
      <c r="A6" s="449">
        <v>1</v>
      </c>
      <c r="B6" s="450" t="s">
        <v>1211</v>
      </c>
      <c r="C6" s="953"/>
      <c r="D6" s="953"/>
      <c r="E6" s="953"/>
      <c r="F6" s="953"/>
      <c r="G6" s="953"/>
      <c r="H6" s="953"/>
      <c r="I6" s="953"/>
      <c r="J6" s="953"/>
      <c r="K6" s="953"/>
      <c r="L6" s="954"/>
    </row>
    <row r="7" spans="1:12" x14ac:dyDescent="0.25">
      <c r="A7" s="449">
        <v>2</v>
      </c>
      <c r="B7" s="451" t="s">
        <v>1212</v>
      </c>
      <c r="C7" s="955">
        <v>2</v>
      </c>
      <c r="D7" s="955">
        <v>3</v>
      </c>
      <c r="E7" s="955">
        <v>5</v>
      </c>
      <c r="F7" s="956"/>
      <c r="G7" s="956"/>
      <c r="H7" s="956"/>
      <c r="I7" s="956"/>
      <c r="J7" s="956"/>
      <c r="K7" s="957"/>
      <c r="L7" s="958"/>
    </row>
    <row r="8" spans="1:12" x14ac:dyDescent="0.25">
      <c r="A8" s="449">
        <v>3</v>
      </c>
      <c r="B8" s="452" t="s">
        <v>1213</v>
      </c>
      <c r="C8" s="956"/>
      <c r="D8" s="956"/>
      <c r="E8" s="956"/>
      <c r="F8" s="959">
        <v>0</v>
      </c>
      <c r="G8" s="959">
        <v>0</v>
      </c>
      <c r="H8" s="959">
        <v>0</v>
      </c>
      <c r="I8" s="959">
        <v>0</v>
      </c>
      <c r="J8" s="959">
        <v>0</v>
      </c>
      <c r="K8" s="960">
        <v>0</v>
      </c>
      <c r="L8" s="958"/>
    </row>
    <row r="9" spans="1:12" x14ac:dyDescent="0.25">
      <c r="A9" s="449">
        <v>4</v>
      </c>
      <c r="B9" s="452" t="s">
        <v>1214</v>
      </c>
      <c r="C9" s="956"/>
      <c r="D9" s="956"/>
      <c r="E9" s="956"/>
      <c r="F9" s="959">
        <v>0</v>
      </c>
      <c r="G9" s="959">
        <v>0</v>
      </c>
      <c r="H9" s="959">
        <v>0</v>
      </c>
      <c r="I9" s="959">
        <v>0</v>
      </c>
      <c r="J9" s="959">
        <v>0</v>
      </c>
      <c r="K9" s="960">
        <v>0</v>
      </c>
      <c r="L9" s="958"/>
    </row>
    <row r="10" spans="1:12" x14ac:dyDescent="0.25">
      <c r="A10" s="449">
        <v>5</v>
      </c>
      <c r="B10" s="450" t="s">
        <v>1215</v>
      </c>
      <c r="C10" s="961">
        <v>0</v>
      </c>
      <c r="D10" s="955">
        <v>0</v>
      </c>
      <c r="E10" s="955">
        <v>0</v>
      </c>
      <c r="F10" s="962">
        <v>0</v>
      </c>
      <c r="G10" s="962">
        <v>0</v>
      </c>
      <c r="H10" s="962">
        <v>0</v>
      </c>
      <c r="I10" s="962">
        <v>0</v>
      </c>
      <c r="J10" s="962">
        <v>0</v>
      </c>
      <c r="K10" s="963">
        <v>0</v>
      </c>
      <c r="L10" s="958"/>
    </row>
    <row r="11" spans="1:12" x14ac:dyDescent="0.25">
      <c r="A11" s="449">
        <v>6</v>
      </c>
      <c r="B11" s="451" t="s">
        <v>1216</v>
      </c>
      <c r="C11" s="964">
        <v>0</v>
      </c>
      <c r="D11" s="965">
        <v>0</v>
      </c>
      <c r="E11" s="965">
        <v>0</v>
      </c>
      <c r="F11" s="966">
        <v>0</v>
      </c>
      <c r="G11" s="966">
        <v>0</v>
      </c>
      <c r="H11" s="966">
        <v>0</v>
      </c>
      <c r="I11" s="966">
        <v>0</v>
      </c>
      <c r="J11" s="966">
        <v>0</v>
      </c>
      <c r="K11" s="967">
        <v>0</v>
      </c>
      <c r="L11" s="958"/>
    </row>
    <row r="12" spans="1:12" x14ac:dyDescent="0.25">
      <c r="A12" s="449">
        <v>7</v>
      </c>
      <c r="B12" s="452" t="s">
        <v>1217</v>
      </c>
      <c r="C12" s="964">
        <v>0</v>
      </c>
      <c r="D12" s="965">
        <v>0</v>
      </c>
      <c r="E12" s="965">
        <v>0</v>
      </c>
      <c r="F12" s="966">
        <v>0</v>
      </c>
      <c r="G12" s="966">
        <v>0</v>
      </c>
      <c r="H12" s="966">
        <v>0</v>
      </c>
      <c r="I12" s="966">
        <v>0</v>
      </c>
      <c r="J12" s="966">
        <v>0</v>
      </c>
      <c r="K12" s="967">
        <v>0</v>
      </c>
      <c r="L12" s="958"/>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70C0"/>
    <pageSetUpPr fitToPage="1"/>
  </sheetPr>
  <dimension ref="B2:L14"/>
  <sheetViews>
    <sheetView showGridLines="0" workbookViewId="0">
      <selection activeCell="B5" sqref="B5:L5"/>
    </sheetView>
  </sheetViews>
  <sheetFormatPr defaultRowHeight="15" x14ac:dyDescent="0.25"/>
  <sheetData>
    <row r="2" spans="2:12" x14ac:dyDescent="0.25">
      <c r="B2" t="s">
        <v>1730</v>
      </c>
    </row>
    <row r="3" spans="2:12" x14ac:dyDescent="0.25">
      <c r="B3" t="s">
        <v>1731</v>
      </c>
    </row>
    <row r="5" spans="2:12" x14ac:dyDescent="0.25">
      <c r="B5" s="1080" t="s">
        <v>1218</v>
      </c>
      <c r="C5" s="1081"/>
      <c r="D5" s="1081"/>
      <c r="E5" s="1081"/>
      <c r="F5" s="1081"/>
      <c r="G5" s="1081"/>
      <c r="H5" s="1081"/>
      <c r="I5" s="1081"/>
      <c r="J5" s="1081"/>
      <c r="K5" s="1081"/>
      <c r="L5" s="1082"/>
    </row>
    <row r="6" spans="2:12" x14ac:dyDescent="0.25">
      <c r="B6" s="1083" t="s">
        <v>1219</v>
      </c>
      <c r="C6" s="1079"/>
      <c r="D6" s="1079"/>
      <c r="E6" s="1079"/>
      <c r="F6" s="1079"/>
      <c r="G6" s="1079"/>
      <c r="H6" s="1079"/>
      <c r="I6" s="1079"/>
      <c r="J6" s="1079"/>
      <c r="K6" s="1079"/>
      <c r="L6" s="1084"/>
    </row>
    <row r="7" spans="2:12" ht="22.5" customHeight="1" x14ac:dyDescent="0.25">
      <c r="B7" s="1083" t="s">
        <v>1220</v>
      </c>
      <c r="C7" s="1079"/>
      <c r="D7" s="1079"/>
      <c r="E7" s="1079"/>
      <c r="F7" s="1079"/>
      <c r="G7" s="1079"/>
      <c r="H7" s="1079"/>
      <c r="I7" s="1079"/>
      <c r="J7" s="1079"/>
      <c r="K7" s="1079"/>
      <c r="L7" s="1084"/>
    </row>
    <row r="8" spans="2:12" x14ac:dyDescent="0.25">
      <c r="B8" s="1085" t="s">
        <v>1221</v>
      </c>
      <c r="C8" s="1086"/>
      <c r="D8" s="1086"/>
      <c r="E8" s="1086"/>
      <c r="F8" s="1086"/>
      <c r="G8" s="1086"/>
      <c r="H8" s="1086"/>
      <c r="I8" s="1086"/>
      <c r="J8" s="1086"/>
      <c r="K8" s="1086"/>
      <c r="L8" s="1087"/>
    </row>
    <row r="9" spans="2:12" ht="22.5" customHeight="1" x14ac:dyDescent="0.25"/>
    <row r="10" spans="2:12" ht="22.5" customHeight="1" x14ac:dyDescent="0.25">
      <c r="B10" s="1078"/>
      <c r="C10" s="1078"/>
      <c r="D10" s="1078"/>
      <c r="E10" s="1078"/>
      <c r="F10" s="1078"/>
      <c r="G10" s="1078"/>
      <c r="H10" s="1078"/>
      <c r="I10" s="1078"/>
      <c r="J10" s="1078"/>
      <c r="K10" s="1078"/>
      <c r="L10" s="1078"/>
    </row>
    <row r="11" spans="2:12" ht="22.5" customHeight="1" x14ac:dyDescent="0.25">
      <c r="B11" s="1079"/>
      <c r="C11" s="1079"/>
      <c r="D11" s="1079"/>
      <c r="E11" s="1079"/>
      <c r="F11" s="1079"/>
      <c r="G11" s="1079"/>
      <c r="H11" s="1079"/>
      <c r="I11" s="1079"/>
      <c r="J11" s="1079"/>
      <c r="K11" s="1079"/>
      <c r="L11" s="1079"/>
    </row>
    <row r="12" spans="2:12" ht="22.5" customHeight="1" x14ac:dyDescent="0.25">
      <c r="B12" s="1078"/>
      <c r="C12" s="1078"/>
      <c r="D12" s="1078"/>
      <c r="E12" s="1078"/>
      <c r="F12" s="1078"/>
      <c r="G12" s="1078"/>
      <c r="H12" s="1078"/>
      <c r="I12" s="1078"/>
      <c r="J12" s="1078"/>
      <c r="K12" s="1078"/>
      <c r="L12" s="1078"/>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theme="0" tint="-0.34998626667073579"/>
  </sheetPr>
  <dimension ref="A1:J14"/>
  <sheetViews>
    <sheetView showGridLines="0" zoomScaleNormal="100" workbookViewId="0">
      <selection activeCell="A16" sqref="A16:XFD23"/>
    </sheetView>
  </sheetViews>
  <sheetFormatPr defaultRowHeight="15" x14ac:dyDescent="0.25"/>
  <cols>
    <col min="1" max="1" width="5.7109375" customWidth="1"/>
    <col min="2" max="2" width="41.85546875" customWidth="1"/>
    <col min="3" max="3" width="12.28515625" customWidth="1"/>
    <col min="4" max="4" width="17.7109375" customWidth="1"/>
    <col min="5" max="5" width="14.28515625" customWidth="1"/>
    <col min="6" max="6" width="17.7109375" customWidth="1"/>
    <col min="7" max="7" width="13.42578125" customWidth="1"/>
    <col min="8" max="8" width="16.140625" customWidth="1"/>
    <col min="9" max="9" width="14.42578125" customWidth="1"/>
    <col min="10" max="10" width="14.7109375" customWidth="1"/>
    <col min="11" max="11" width="1.28515625" customWidth="1"/>
  </cols>
  <sheetData>
    <row r="1" spans="1:10" ht="26.25" x14ac:dyDescent="0.25">
      <c r="A1" s="453"/>
      <c r="B1" s="454" t="s">
        <v>1218</v>
      </c>
      <c r="C1" s="455"/>
      <c r="D1" s="4"/>
      <c r="E1" s="4"/>
      <c r="F1" s="4"/>
      <c r="G1" s="4"/>
      <c r="H1" s="4"/>
      <c r="I1" s="4"/>
      <c r="J1" s="4"/>
    </row>
    <row r="2" spans="1:10" ht="15.75" x14ac:dyDescent="0.25">
      <c r="A2" s="453"/>
      <c r="B2" s="456"/>
      <c r="C2" s="457"/>
      <c r="D2" s="457"/>
      <c r="E2" s="457"/>
      <c r="F2" s="457"/>
      <c r="G2" s="457"/>
      <c r="H2" s="457"/>
      <c r="I2" s="457"/>
      <c r="J2" s="453"/>
    </row>
    <row r="3" spans="1:10" x14ac:dyDescent="0.25">
      <c r="A3" s="453"/>
      <c r="B3" s="458"/>
      <c r="C3" s="1487" t="s">
        <v>1222</v>
      </c>
      <c r="D3" s="1488"/>
      <c r="E3" s="1489" t="s">
        <v>1223</v>
      </c>
      <c r="F3" s="1490"/>
      <c r="G3" s="1487" t="s">
        <v>1224</v>
      </c>
      <c r="H3" s="1488"/>
      <c r="I3" s="1489" t="s">
        <v>1225</v>
      </c>
      <c r="J3" s="1490"/>
    </row>
    <row r="4" spans="1:10" ht="45" x14ac:dyDescent="0.25">
      <c r="A4" s="453"/>
      <c r="B4" s="459"/>
      <c r="C4" s="460"/>
      <c r="D4" s="461" t="s">
        <v>1226</v>
      </c>
      <c r="E4" s="460"/>
      <c r="F4" s="461" t="s">
        <v>1226</v>
      </c>
      <c r="G4" s="460"/>
      <c r="H4" s="461" t="s">
        <v>1227</v>
      </c>
      <c r="I4" s="462"/>
      <c r="J4" s="461" t="s">
        <v>1227</v>
      </c>
    </row>
    <row r="5" spans="1:10" x14ac:dyDescent="0.25">
      <c r="A5" s="463"/>
      <c r="B5" s="464"/>
      <c r="C5" s="11" t="s">
        <v>476</v>
      </c>
      <c r="D5" s="11" t="s">
        <v>769</v>
      </c>
      <c r="E5" s="11" t="s">
        <v>771</v>
      </c>
      <c r="F5" s="11" t="s">
        <v>773</v>
      </c>
      <c r="G5" s="11" t="s">
        <v>775</v>
      </c>
      <c r="H5" s="11" t="s">
        <v>779</v>
      </c>
      <c r="I5" s="11" t="s">
        <v>781</v>
      </c>
      <c r="J5" s="11" t="s">
        <v>783</v>
      </c>
    </row>
    <row r="6" spans="1:10" x14ac:dyDescent="0.25">
      <c r="A6" s="465" t="s">
        <v>476</v>
      </c>
      <c r="B6" s="466" t="s">
        <v>1228</v>
      </c>
      <c r="C6" s="172"/>
      <c r="D6" s="172"/>
      <c r="E6" s="467"/>
      <c r="F6" s="467"/>
      <c r="G6" s="172"/>
      <c r="H6" s="172"/>
      <c r="I6" s="468"/>
      <c r="J6" s="467"/>
    </row>
    <row r="7" spans="1:10" ht="30.75" customHeight="1" x14ac:dyDescent="0.25">
      <c r="A7" s="11" t="s">
        <v>769</v>
      </c>
      <c r="B7" s="469" t="s">
        <v>1229</v>
      </c>
      <c r="C7" s="172"/>
      <c r="D7" s="172"/>
      <c r="E7" s="172"/>
      <c r="F7" s="172"/>
      <c r="G7" s="172"/>
      <c r="H7" s="172"/>
      <c r="I7" s="470"/>
      <c r="J7" s="172"/>
    </row>
    <row r="8" spans="1:10" x14ac:dyDescent="0.25">
      <c r="A8" s="11" t="s">
        <v>771</v>
      </c>
      <c r="B8" s="469" t="s">
        <v>782</v>
      </c>
      <c r="C8" s="172"/>
      <c r="D8" s="172"/>
      <c r="E8" s="172"/>
      <c r="F8" s="172"/>
      <c r="G8" s="172"/>
      <c r="H8" s="172"/>
      <c r="I8" s="172"/>
      <c r="J8" s="172"/>
    </row>
    <row r="9" spans="1:10" x14ac:dyDescent="0.25">
      <c r="A9" s="11" t="s">
        <v>773</v>
      </c>
      <c r="B9" s="471" t="s">
        <v>1230</v>
      </c>
      <c r="C9" s="172"/>
      <c r="D9" s="172"/>
      <c r="E9" s="172"/>
      <c r="F9" s="172"/>
      <c r="G9" s="172"/>
      <c r="H9" s="172"/>
      <c r="I9" s="172"/>
      <c r="J9" s="172"/>
    </row>
    <row r="10" spans="1:10" x14ac:dyDescent="0.25">
      <c r="A10" s="11" t="s">
        <v>775</v>
      </c>
      <c r="B10" s="472" t="s">
        <v>1231</v>
      </c>
      <c r="C10" s="172"/>
      <c r="D10" s="172"/>
      <c r="E10" s="172"/>
      <c r="F10" s="172"/>
      <c r="G10" s="172"/>
      <c r="H10" s="172"/>
      <c r="I10" s="172"/>
      <c r="J10" s="172"/>
    </row>
    <row r="11" spans="1:10" x14ac:dyDescent="0.25">
      <c r="A11" s="11" t="s">
        <v>777</v>
      </c>
      <c r="B11" s="471" t="s">
        <v>1232</v>
      </c>
      <c r="C11" s="172"/>
      <c r="D11" s="172"/>
      <c r="E11" s="172"/>
      <c r="F11" s="172"/>
      <c r="G11" s="172"/>
      <c r="H11" s="172"/>
      <c r="I11" s="172"/>
      <c r="J11" s="172"/>
    </row>
    <row r="12" spans="1:10" ht="15" customHeight="1" x14ac:dyDescent="0.25">
      <c r="A12" s="11" t="s">
        <v>779</v>
      </c>
      <c r="B12" s="471" t="s">
        <v>1233</v>
      </c>
      <c r="C12" s="172"/>
      <c r="D12" s="172"/>
      <c r="E12" s="172"/>
      <c r="F12" s="172"/>
      <c r="G12" s="172"/>
      <c r="H12" s="172"/>
      <c r="I12" s="172"/>
      <c r="J12" s="172"/>
    </row>
    <row r="13" spans="1:10" x14ac:dyDescent="0.25">
      <c r="A13" s="11" t="s">
        <v>781</v>
      </c>
      <c r="B13" s="471" t="s">
        <v>1234</v>
      </c>
      <c r="C13" s="172"/>
      <c r="D13" s="172"/>
      <c r="E13" s="172"/>
      <c r="F13" s="172"/>
      <c r="G13" s="172"/>
      <c r="H13" s="172"/>
      <c r="I13" s="172"/>
      <c r="J13" s="172"/>
    </row>
    <row r="14" spans="1:10" x14ac:dyDescent="0.25">
      <c r="A14" s="11" t="s">
        <v>785</v>
      </c>
      <c r="B14" s="469" t="s">
        <v>1235</v>
      </c>
      <c r="C14" s="172"/>
      <c r="D14" s="172"/>
      <c r="E14" s="473"/>
      <c r="F14" s="473"/>
      <c r="G14" s="172"/>
      <c r="H14" s="172"/>
      <c r="I14" s="474"/>
      <c r="J14" s="473"/>
    </row>
  </sheetData>
  <mergeCells count="4">
    <mergeCell ref="C3:D3"/>
    <mergeCell ref="E3:F3"/>
    <mergeCell ref="G3:H3"/>
    <mergeCell ref="I3:J3"/>
  </mergeCells>
  <conditionalFormatting sqref="C6:J14">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&amp;CCS
Příloha XXXV</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0" tint="-0.34998626667073579"/>
  </sheetPr>
  <dimension ref="A1:AY22"/>
  <sheetViews>
    <sheetView showGridLines="0" zoomScaleNormal="100" workbookViewId="0">
      <selection activeCell="A23" sqref="A23:XFD26"/>
    </sheetView>
  </sheetViews>
  <sheetFormatPr defaultColWidth="8.85546875" defaultRowHeight="12.75" x14ac:dyDescent="0.25"/>
  <cols>
    <col min="1" max="1" width="4" style="463" bestFit="1" customWidth="1"/>
    <col min="2" max="2" width="70.5703125" style="463" customWidth="1"/>
    <col min="3" max="3" width="13.28515625" style="463" customWidth="1"/>
    <col min="4" max="4" width="14" style="463" customWidth="1"/>
    <col min="5" max="5" width="17.7109375" style="453" customWidth="1"/>
    <col min="6" max="6" width="14.42578125" style="453" customWidth="1"/>
    <col min="7" max="7" width="1.7109375" style="453" customWidth="1"/>
    <col min="8" max="9" width="17.7109375" style="453" customWidth="1"/>
    <col min="10" max="10" width="13.7109375" style="453" customWidth="1"/>
    <col min="11" max="51" width="8.85546875" style="453"/>
    <col min="52" max="16384" width="8.85546875" style="463"/>
  </cols>
  <sheetData>
    <row r="1" spans="1:34" ht="18.75" x14ac:dyDescent="0.25">
      <c r="A1" s="475"/>
      <c r="B1" s="454" t="s">
        <v>1219</v>
      </c>
      <c r="C1" s="476"/>
      <c r="D1" s="476"/>
      <c r="E1" s="476"/>
      <c r="F1" s="476"/>
    </row>
    <row r="2" spans="1:34" ht="18.75" x14ac:dyDescent="0.25">
      <c r="A2" s="475"/>
      <c r="B2" s="477"/>
      <c r="C2" s="476"/>
      <c r="D2" s="476"/>
      <c r="E2" s="476"/>
      <c r="F2" s="476"/>
    </row>
    <row r="3" spans="1:34" s="456" customFormat="1" ht="15.75" x14ac:dyDescent="0.25">
      <c r="C3" s="457"/>
      <c r="D3" s="457"/>
      <c r="E3" s="457"/>
      <c r="F3" s="457"/>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row>
    <row r="4" spans="1:34" ht="15" x14ac:dyDescent="0.25">
      <c r="A4" s="478"/>
      <c r="B4" s="479"/>
      <c r="C4" s="1487" t="s">
        <v>1236</v>
      </c>
      <c r="D4" s="1488"/>
      <c r="E4" s="1493" t="s">
        <v>1237</v>
      </c>
      <c r="F4" s="1494"/>
    </row>
    <row r="5" spans="1:34" ht="55.9" customHeight="1" x14ac:dyDescent="0.25">
      <c r="A5" s="478"/>
      <c r="B5" s="479"/>
      <c r="C5" s="1491"/>
      <c r="D5" s="1492"/>
      <c r="E5" s="1487" t="s">
        <v>1238</v>
      </c>
      <c r="F5" s="1488"/>
    </row>
    <row r="6" spans="1:34" ht="75" x14ac:dyDescent="0.25">
      <c r="A6" s="459"/>
      <c r="B6" s="480"/>
      <c r="C6" s="481"/>
      <c r="D6" s="461" t="s">
        <v>1226</v>
      </c>
      <c r="E6" s="482"/>
      <c r="F6" s="461" t="s">
        <v>1227</v>
      </c>
    </row>
    <row r="7" spans="1:34" ht="15" x14ac:dyDescent="0.25">
      <c r="A7" s="459"/>
      <c r="B7" s="480"/>
      <c r="C7" s="11" t="s">
        <v>476</v>
      </c>
      <c r="D7" s="11" t="s">
        <v>769</v>
      </c>
      <c r="E7" s="11" t="s">
        <v>771</v>
      </c>
      <c r="F7" s="11" t="s">
        <v>775</v>
      </c>
    </row>
    <row r="8" spans="1:34" ht="15" x14ac:dyDescent="0.25">
      <c r="A8" s="465" t="s">
        <v>786</v>
      </c>
      <c r="B8" s="483" t="s">
        <v>1239</v>
      </c>
      <c r="C8" s="172"/>
      <c r="D8" s="172"/>
      <c r="E8" s="172"/>
      <c r="F8" s="172"/>
    </row>
    <row r="9" spans="1:34" ht="15" x14ac:dyDescent="0.25">
      <c r="A9" s="11" t="s">
        <v>787</v>
      </c>
      <c r="B9" s="484" t="s">
        <v>1240</v>
      </c>
      <c r="C9" s="172"/>
      <c r="D9" s="172"/>
      <c r="E9" s="172"/>
      <c r="F9" s="172"/>
    </row>
    <row r="10" spans="1:34" ht="15" x14ac:dyDescent="0.25">
      <c r="A10" s="11" t="s">
        <v>788</v>
      </c>
      <c r="B10" s="484" t="s">
        <v>1229</v>
      </c>
      <c r="C10" s="172"/>
      <c r="D10" s="172"/>
      <c r="E10" s="172"/>
      <c r="F10" s="172"/>
    </row>
    <row r="11" spans="1:34" ht="15" x14ac:dyDescent="0.25">
      <c r="A11" s="11" t="s">
        <v>789</v>
      </c>
      <c r="B11" s="484" t="s">
        <v>782</v>
      </c>
      <c r="C11" s="172"/>
      <c r="D11" s="172"/>
      <c r="E11" s="172"/>
      <c r="F11" s="172"/>
    </row>
    <row r="12" spans="1:34" ht="15" x14ac:dyDescent="0.25">
      <c r="A12" s="11" t="s">
        <v>790</v>
      </c>
      <c r="B12" s="485" t="s">
        <v>1230</v>
      </c>
      <c r="C12" s="172"/>
      <c r="D12" s="172"/>
      <c r="E12" s="172"/>
      <c r="F12" s="172"/>
    </row>
    <row r="13" spans="1:34" ht="15" x14ac:dyDescent="0.25">
      <c r="A13" s="11" t="s">
        <v>791</v>
      </c>
      <c r="B13" s="486" t="s">
        <v>1231</v>
      </c>
      <c r="C13" s="172"/>
      <c r="D13" s="172"/>
      <c r="E13" s="172"/>
      <c r="F13" s="172"/>
    </row>
    <row r="14" spans="1:34" ht="15" x14ac:dyDescent="0.25">
      <c r="A14" s="11" t="s">
        <v>792</v>
      </c>
      <c r="B14" s="485" t="s">
        <v>1232</v>
      </c>
      <c r="C14" s="172"/>
      <c r="D14" s="172"/>
      <c r="E14" s="172"/>
      <c r="F14" s="172"/>
    </row>
    <row r="15" spans="1:34" ht="15" x14ac:dyDescent="0.25">
      <c r="A15" s="11" t="s">
        <v>793</v>
      </c>
      <c r="B15" s="485" t="s">
        <v>1233</v>
      </c>
      <c r="C15" s="172"/>
      <c r="D15" s="172"/>
      <c r="E15" s="172"/>
      <c r="F15" s="172"/>
    </row>
    <row r="16" spans="1:34" ht="15" x14ac:dyDescent="0.25">
      <c r="A16" s="11" t="s">
        <v>794</v>
      </c>
      <c r="B16" s="485" t="s">
        <v>1234</v>
      </c>
      <c r="C16" s="172"/>
      <c r="D16" s="172"/>
      <c r="E16" s="172"/>
      <c r="F16" s="172"/>
    </row>
    <row r="17" spans="1:6" ht="15" x14ac:dyDescent="0.25">
      <c r="A17" s="11" t="s">
        <v>795</v>
      </c>
      <c r="B17" s="484" t="s">
        <v>1241</v>
      </c>
      <c r="C17" s="172"/>
      <c r="D17" s="172"/>
      <c r="E17" s="172"/>
      <c r="F17" s="172"/>
    </row>
    <row r="18" spans="1:6" ht="15" x14ac:dyDescent="0.25">
      <c r="A18" s="11" t="s">
        <v>1242</v>
      </c>
      <c r="B18" s="484" t="s">
        <v>1243</v>
      </c>
      <c r="C18" s="172"/>
      <c r="D18" s="172"/>
      <c r="E18" s="172"/>
      <c r="F18" s="172"/>
    </row>
    <row r="19" spans="1:6" ht="30" x14ac:dyDescent="0.25">
      <c r="A19" s="465" t="s">
        <v>1244</v>
      </c>
      <c r="B19" s="483" t="s">
        <v>1245</v>
      </c>
      <c r="C19" s="172"/>
      <c r="D19" s="172"/>
      <c r="E19" s="172"/>
      <c r="F19" s="172"/>
    </row>
    <row r="20" spans="1:6" ht="30" x14ac:dyDescent="0.25">
      <c r="A20" s="465">
        <v>241</v>
      </c>
      <c r="B20" s="483" t="s">
        <v>1246</v>
      </c>
      <c r="C20" s="467"/>
      <c r="D20" s="467"/>
      <c r="E20" s="172"/>
      <c r="F20" s="172"/>
    </row>
    <row r="21" spans="1:6" ht="30" x14ac:dyDescent="0.25">
      <c r="A21" s="487">
        <v>250</v>
      </c>
      <c r="B21" s="488" t="s">
        <v>1247</v>
      </c>
      <c r="C21" s="172"/>
      <c r="D21" s="172"/>
      <c r="E21" s="467"/>
      <c r="F21" s="467"/>
    </row>
    <row r="22" spans="1:6" x14ac:dyDescent="0.25">
      <c r="B22" s="489"/>
    </row>
  </sheetData>
  <mergeCells count="3">
    <mergeCell ref="C4:D5"/>
    <mergeCell ref="E4:F4"/>
    <mergeCell ref="E5:F5"/>
  </mergeCells>
  <conditionalFormatting sqref="C4:C17 D7:D17 E6:E17 D4:E5 C21:E21 E20 C18:E19 G8:G21 F7:F21 C1:H2">
    <cfRule type="cellIs" dxfId="2" priority="2" stopIfTrue="1" operator="lessThan">
      <formula>0</formula>
    </cfRule>
  </conditionalFormatting>
  <conditionalFormatting sqref="C20:D20">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&amp;CCS
Příloha XXXV</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theme="0" tint="-0.34998626667073579"/>
  </sheetPr>
  <dimension ref="A1:AY6"/>
  <sheetViews>
    <sheetView showGridLines="0" zoomScaleNormal="100" workbookViewId="0">
      <selection activeCell="B15" sqref="B15"/>
    </sheetView>
  </sheetViews>
  <sheetFormatPr defaultColWidth="8.85546875" defaultRowHeight="12.75" x14ac:dyDescent="0.25"/>
  <cols>
    <col min="1" max="1" width="5.7109375" style="463" customWidth="1"/>
    <col min="2" max="2" width="72" style="463" customWidth="1"/>
    <col min="3" max="4" width="17.7109375" style="463" customWidth="1"/>
    <col min="5" max="5" width="2.42578125" style="453" customWidth="1"/>
    <col min="6" max="6" width="17.7109375" style="453" customWidth="1"/>
    <col min="7" max="7" width="19.28515625" style="453" customWidth="1"/>
    <col min="8" max="9" width="17.7109375" style="453" customWidth="1"/>
    <col min="10" max="10" width="13.7109375" style="453" customWidth="1"/>
    <col min="11" max="51" width="8.85546875" style="453"/>
    <col min="52" max="16384" width="8.85546875" style="463"/>
  </cols>
  <sheetData>
    <row r="1" spans="1:10" s="490" customFormat="1" ht="20.100000000000001" customHeight="1" x14ac:dyDescent="0.25">
      <c r="B1" s="477" t="s">
        <v>1220</v>
      </c>
      <c r="C1" s="455"/>
      <c r="D1" s="455"/>
      <c r="E1" s="455"/>
      <c r="F1" s="455"/>
      <c r="G1" s="453"/>
      <c r="H1" s="453"/>
      <c r="I1" s="453"/>
      <c r="J1" s="453"/>
    </row>
    <row r="2" spans="1:10" s="490" customFormat="1" ht="20.100000000000001" customHeight="1" x14ac:dyDescent="0.25">
      <c r="B2" s="477"/>
      <c r="C2" s="455"/>
      <c r="D2" s="455"/>
      <c r="E2" s="455"/>
      <c r="F2" s="455"/>
      <c r="G2" s="453"/>
      <c r="H2" s="453"/>
      <c r="I2" s="453"/>
      <c r="J2" s="453"/>
    </row>
    <row r="3" spans="1:10" ht="96" customHeight="1" x14ac:dyDescent="0.25">
      <c r="A3" s="491"/>
      <c r="B3" s="492"/>
      <c r="C3" s="493" t="s">
        <v>1248</v>
      </c>
      <c r="D3" s="494" t="s">
        <v>1249</v>
      </c>
      <c r="E3" s="495"/>
    </row>
    <row r="4" spans="1:10" ht="15.75" x14ac:dyDescent="0.25">
      <c r="A4" s="491"/>
      <c r="B4" s="492"/>
      <c r="C4" s="11" t="s">
        <v>476</v>
      </c>
      <c r="D4" s="11" t="s">
        <v>769</v>
      </c>
      <c r="E4" s="496"/>
    </row>
    <row r="5" spans="1:10" ht="15" customHeight="1" x14ac:dyDescent="0.25">
      <c r="A5" s="465" t="s">
        <v>476</v>
      </c>
      <c r="B5" s="488" t="s">
        <v>1250</v>
      </c>
      <c r="C5" s="968"/>
      <c r="D5" s="968"/>
      <c r="E5" s="476"/>
    </row>
    <row r="6" spans="1:10" ht="17.25" customHeight="1" x14ac:dyDescent="0.25">
      <c r="A6" s="497"/>
      <c r="B6" s="498"/>
      <c r="C6" s="453"/>
      <c r="D6" s="453"/>
    </row>
  </sheetData>
  <conditionalFormatting sqref="C1:E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0" tint="-0.34998626667073579"/>
  </sheetPr>
  <dimension ref="A1:AY15"/>
  <sheetViews>
    <sheetView showGridLines="0" zoomScaleNormal="100" zoomScalePageLayoutView="130" workbookViewId="0">
      <selection activeCell="D27" sqref="D27"/>
    </sheetView>
  </sheetViews>
  <sheetFormatPr defaultColWidth="8.85546875" defaultRowHeight="12.75" x14ac:dyDescent="0.25"/>
  <cols>
    <col min="1" max="1" width="7.42578125" style="463" customWidth="1"/>
    <col min="2" max="2" width="78.28515625" style="463" customWidth="1"/>
    <col min="3" max="3" width="5.5703125" style="463" customWidth="1"/>
    <col min="4" max="6" width="17.7109375" style="453" customWidth="1"/>
    <col min="7" max="7" width="19.28515625" style="453" customWidth="1"/>
    <col min="8" max="9" width="17.7109375" style="453" customWidth="1"/>
    <col min="10" max="10" width="13.7109375" style="453" customWidth="1"/>
    <col min="11" max="51" width="8.85546875" style="453"/>
    <col min="52" max="16384" width="8.85546875" style="463"/>
  </cols>
  <sheetData>
    <row r="1" spans="1:5" s="453" customFormat="1" ht="18.75" x14ac:dyDescent="0.25">
      <c r="A1" s="477" t="s">
        <v>1221</v>
      </c>
      <c r="C1" s="453" t="s">
        <v>168</v>
      </c>
    </row>
    <row r="2" spans="1:5" ht="15" x14ac:dyDescent="0.25">
      <c r="A2" t="s">
        <v>1252</v>
      </c>
      <c r="B2" s="453"/>
      <c r="C2" s="453"/>
    </row>
    <row r="3" spans="1:5" ht="15" x14ac:dyDescent="0.25">
      <c r="A3"/>
      <c r="B3" s="453"/>
      <c r="C3" s="453"/>
    </row>
    <row r="4" spans="1:5" x14ac:dyDescent="0.25">
      <c r="A4" s="453"/>
      <c r="B4" s="453"/>
      <c r="C4" s="453"/>
    </row>
    <row r="5" spans="1:5" ht="15" x14ac:dyDescent="0.25">
      <c r="A5" s="499" t="s">
        <v>122</v>
      </c>
      <c r="B5" s="500" t="s">
        <v>129</v>
      </c>
      <c r="C5" s="453"/>
    </row>
    <row r="6" spans="1:5" ht="15" x14ac:dyDescent="0.25">
      <c r="A6" s="366" t="s">
        <v>116</v>
      </c>
      <c r="B6" s="139" t="s">
        <v>1253</v>
      </c>
      <c r="C6" s="453"/>
    </row>
    <row r="7" spans="1:5" ht="45" x14ac:dyDescent="0.25">
      <c r="A7" s="501" t="s">
        <v>119</v>
      </c>
      <c r="B7" s="502" t="s">
        <v>1254</v>
      </c>
      <c r="C7" s="503"/>
      <c r="D7" s="503"/>
      <c r="E7" s="503"/>
    </row>
    <row r="8" spans="1:5" ht="17.25" customHeight="1" x14ac:dyDescent="0.25">
      <c r="A8" s="504"/>
      <c r="B8" s="371"/>
      <c r="C8" s="505"/>
      <c r="D8" s="505"/>
      <c r="E8" s="505"/>
    </row>
    <row r="9" spans="1:5" ht="15" x14ac:dyDescent="0.25">
      <c r="A9" s="504"/>
      <c r="B9" s="505"/>
      <c r="C9" s="505"/>
      <c r="D9" s="505"/>
      <c r="E9" s="505"/>
    </row>
    <row r="10" spans="1:5" ht="15" x14ac:dyDescent="0.25">
      <c r="A10" s="504"/>
      <c r="B10" s="505"/>
      <c r="C10" s="505"/>
      <c r="D10" s="505"/>
      <c r="E10" s="505"/>
    </row>
    <row r="11" spans="1:5" ht="15" x14ac:dyDescent="0.25">
      <c r="A11" s="504"/>
      <c r="B11" s="505"/>
      <c r="C11" s="505"/>
      <c r="D11" s="505"/>
      <c r="E11" s="505"/>
    </row>
    <row r="12" spans="1:5" ht="15" x14ac:dyDescent="0.25">
      <c r="A12" s="504"/>
      <c r="B12" s="506"/>
      <c r="C12" s="506"/>
      <c r="D12" s="506"/>
      <c r="E12" s="506"/>
    </row>
    <row r="13" spans="1:5" ht="15" x14ac:dyDescent="0.25">
      <c r="A13" s="507"/>
      <c r="B13" s="506"/>
      <c r="C13" s="506"/>
      <c r="D13" s="506"/>
      <c r="E13" s="506"/>
    </row>
    <row r="14" spans="1:5" ht="15" x14ac:dyDescent="0.25">
      <c r="A14" s="507"/>
      <c r="B14" s="506"/>
      <c r="C14" s="506"/>
      <c r="D14" s="506"/>
      <c r="E14" s="506"/>
    </row>
    <row r="15" spans="1:5" x14ac:dyDescent="0.25">
      <c r="B15" s="489"/>
    </row>
  </sheetData>
  <pageMargins left="0.70866141732283472" right="0.70866141732283472" top="0.74803149606299213" bottom="0.74803149606299213" header="0.31496062992125984" footer="0.31496062992125984"/>
  <pageSetup paperSize="9" orientation="landscape" r:id="rId1"/>
  <headerFooter>
    <oddHeader>&amp;CCS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70C0"/>
    <pageSetUpPr fitToPage="1"/>
  </sheetPr>
  <dimension ref="B2:V24"/>
  <sheetViews>
    <sheetView showGridLines="0" workbookViewId="0"/>
  </sheetViews>
  <sheetFormatPr defaultRowHeight="15" x14ac:dyDescent="0.25"/>
  <sheetData>
    <row r="2" spans="2:22" ht="61.5" customHeight="1" x14ac:dyDescent="0.25">
      <c r="B2" s="1504" t="s">
        <v>1774</v>
      </c>
      <c r="C2" s="1505"/>
      <c r="D2" s="1505"/>
      <c r="E2" s="1505"/>
      <c r="F2" s="1505"/>
      <c r="G2" s="1505"/>
      <c r="H2" s="1505"/>
      <c r="I2" s="1505"/>
      <c r="J2" s="1505"/>
      <c r="K2" s="1505"/>
      <c r="L2" s="1505"/>
      <c r="M2" s="1505"/>
      <c r="N2" s="1505"/>
      <c r="O2" s="1505"/>
      <c r="P2" s="1505"/>
      <c r="Q2" s="1505"/>
      <c r="R2" s="1505"/>
      <c r="S2" s="1505"/>
      <c r="T2" s="1505"/>
      <c r="U2" s="1505"/>
    </row>
    <row r="3" spans="2:22" x14ac:dyDescent="0.25">
      <c r="B3" s="652"/>
      <c r="C3" s="652"/>
      <c r="D3" s="652"/>
      <c r="E3" s="652"/>
      <c r="F3" s="652"/>
      <c r="G3" s="652"/>
      <c r="H3" s="652"/>
      <c r="I3" s="652"/>
      <c r="J3" s="652"/>
      <c r="K3" s="652"/>
      <c r="L3" s="652"/>
      <c r="M3" s="652"/>
      <c r="N3" s="652"/>
      <c r="O3" s="652"/>
      <c r="P3" s="652"/>
      <c r="Q3" s="652"/>
      <c r="R3" s="652"/>
      <c r="S3" s="652"/>
      <c r="T3" s="652"/>
      <c r="U3" s="652"/>
    </row>
    <row r="4" spans="2:22" ht="30" customHeight="1" x14ac:dyDescent="0.25">
      <c r="B4" s="1505" t="s">
        <v>1765</v>
      </c>
      <c r="C4" s="1505"/>
      <c r="D4" s="1505"/>
      <c r="E4" s="1505"/>
      <c r="F4" s="1505"/>
      <c r="G4" s="1505"/>
      <c r="H4" s="1505"/>
      <c r="I4" s="1505"/>
      <c r="J4" s="1505"/>
      <c r="K4" s="1505"/>
      <c r="L4" s="1505"/>
      <c r="M4" s="1505"/>
      <c r="N4" s="1505"/>
      <c r="O4" s="1505"/>
      <c r="P4" s="1505"/>
      <c r="Q4" s="1505"/>
      <c r="R4" s="1505"/>
      <c r="S4" s="1505"/>
      <c r="T4" s="1505"/>
      <c r="U4" s="1505"/>
    </row>
    <row r="6" spans="2:22" ht="78.75" customHeight="1" x14ac:dyDescent="0.25">
      <c r="B6" s="1498" t="s">
        <v>1775</v>
      </c>
      <c r="C6" s="1499"/>
      <c r="D6" s="1499"/>
      <c r="E6" s="1499"/>
      <c r="F6" s="1499"/>
      <c r="G6" s="1499"/>
      <c r="H6" s="1499"/>
      <c r="I6" s="1499"/>
      <c r="J6" s="1499"/>
      <c r="K6" s="1499"/>
      <c r="L6" s="1499"/>
      <c r="M6" s="1500"/>
      <c r="N6" s="1500"/>
      <c r="O6" s="1500"/>
      <c r="P6" s="1500"/>
      <c r="Q6" s="1500"/>
      <c r="R6" s="1501"/>
    </row>
    <row r="7" spans="2:22" x14ac:dyDescent="0.25">
      <c r="B7" s="1079"/>
      <c r="C7" s="1079"/>
      <c r="D7" s="1079"/>
      <c r="E7" s="1079"/>
      <c r="F7" s="1079"/>
      <c r="G7" s="1079"/>
      <c r="H7" s="1079"/>
      <c r="I7" s="1079"/>
      <c r="J7" s="1079"/>
      <c r="K7" s="1079"/>
      <c r="L7" s="1079"/>
    </row>
    <row r="8" spans="2:22" ht="36.75" customHeight="1" x14ac:dyDescent="0.25">
      <c r="B8" s="1504" t="s">
        <v>1766</v>
      </c>
      <c r="C8" s="1505"/>
      <c r="D8" s="1505"/>
      <c r="E8" s="1505"/>
      <c r="F8" s="1505"/>
      <c r="G8" s="1505"/>
      <c r="H8" s="1505"/>
      <c r="I8" s="1505"/>
      <c r="J8" s="1505"/>
      <c r="K8" s="1505"/>
      <c r="L8" s="1505"/>
      <c r="M8" s="1505"/>
      <c r="N8" s="1505"/>
      <c r="O8" s="1505"/>
      <c r="P8" s="1505"/>
      <c r="Q8" s="1505"/>
      <c r="R8" s="1505"/>
      <c r="S8" s="1505"/>
      <c r="T8" s="1505"/>
      <c r="U8" s="1505"/>
      <c r="V8" s="652"/>
    </row>
    <row r="9" spans="2:22" x14ac:dyDescent="0.25">
      <c r="B9" s="1079"/>
      <c r="C9" s="1079"/>
      <c r="D9" s="1079"/>
      <c r="E9" s="1079"/>
      <c r="F9" s="1079"/>
      <c r="G9" s="1079"/>
      <c r="H9" s="1079"/>
      <c r="I9" s="1079"/>
      <c r="J9" s="1079"/>
      <c r="K9" s="1079"/>
      <c r="L9" s="1079"/>
      <c r="M9" s="652"/>
      <c r="N9" s="652"/>
      <c r="O9" s="652"/>
      <c r="P9" s="652"/>
      <c r="Q9" s="652"/>
      <c r="R9" s="652"/>
      <c r="S9" s="652"/>
      <c r="T9" s="652"/>
      <c r="U9" s="652"/>
      <c r="V9" s="652"/>
    </row>
    <row r="10" spans="2:22" ht="60.75" customHeight="1" x14ac:dyDescent="0.25">
      <c r="B10" s="1504" t="s">
        <v>1769</v>
      </c>
      <c r="C10" s="1505"/>
      <c r="D10" s="1505"/>
      <c r="E10" s="1505"/>
      <c r="F10" s="1505"/>
      <c r="G10" s="1505"/>
      <c r="H10" s="1505"/>
      <c r="I10" s="1505"/>
      <c r="J10" s="1505"/>
      <c r="K10" s="1505"/>
      <c r="L10" s="1505"/>
      <c r="M10" s="1505"/>
      <c r="N10" s="1505"/>
      <c r="O10" s="1505"/>
      <c r="P10" s="1505"/>
      <c r="Q10" s="1505"/>
      <c r="R10" s="1505"/>
      <c r="S10" s="1505"/>
      <c r="T10" s="1505"/>
      <c r="U10" s="1505"/>
      <c r="V10" s="1505"/>
    </row>
    <row r="11" spans="2:22" ht="22.5" customHeight="1" x14ac:dyDescent="0.25">
      <c r="B11" s="1078"/>
      <c r="C11" s="1078"/>
      <c r="D11" s="1078"/>
      <c r="E11" s="1078"/>
      <c r="F11" s="1078"/>
      <c r="G11" s="1078"/>
      <c r="H11" s="1078"/>
      <c r="I11" s="1078"/>
      <c r="J11" s="1078"/>
      <c r="K11" s="1078"/>
      <c r="L11" s="1078"/>
    </row>
    <row r="12" spans="2:22" ht="51.75" customHeight="1" x14ac:dyDescent="0.25">
      <c r="B12" s="1504" t="s">
        <v>1768</v>
      </c>
      <c r="C12" s="1505"/>
      <c r="D12" s="1505"/>
      <c r="E12" s="1505"/>
      <c r="F12" s="1505"/>
      <c r="G12" s="1505"/>
      <c r="H12" s="1505"/>
      <c r="I12" s="1505"/>
      <c r="J12" s="1505"/>
      <c r="K12" s="1505"/>
      <c r="L12" s="1505"/>
      <c r="M12" s="1164"/>
      <c r="N12" s="1164"/>
      <c r="O12" s="1164"/>
      <c r="P12" s="1164"/>
      <c r="Q12" s="1164"/>
      <c r="R12" s="1164"/>
      <c r="S12" s="1164"/>
      <c r="T12" s="1164"/>
      <c r="U12" s="1164"/>
      <c r="V12" s="1164"/>
    </row>
    <row r="13" spans="2:22" ht="16.5" customHeight="1" x14ac:dyDescent="0.25">
      <c r="B13" s="661"/>
      <c r="C13" s="662"/>
      <c r="D13" s="662"/>
      <c r="E13" s="662"/>
      <c r="F13" s="662"/>
      <c r="G13" s="662"/>
      <c r="H13" s="662"/>
      <c r="I13" s="662"/>
      <c r="J13" s="662"/>
      <c r="K13" s="662"/>
      <c r="L13" s="662"/>
      <c r="M13" s="651"/>
      <c r="N13" s="651"/>
      <c r="O13" s="651"/>
      <c r="P13" s="651"/>
      <c r="Q13" s="651"/>
      <c r="R13" s="651"/>
      <c r="S13" s="651"/>
      <c r="T13" s="651"/>
      <c r="U13" s="651"/>
      <c r="V13" s="651"/>
    </row>
    <row r="14" spans="2:22" ht="22.5" customHeight="1" x14ac:dyDescent="0.25">
      <c r="B14" s="1502" t="s">
        <v>1776</v>
      </c>
      <c r="C14" s="1503"/>
      <c r="D14" s="1503"/>
      <c r="E14" s="1503"/>
      <c r="F14" s="1503"/>
      <c r="G14" s="1503"/>
      <c r="H14" s="1503"/>
      <c r="I14" s="1503"/>
      <c r="J14" s="1503"/>
      <c r="K14" s="1503"/>
      <c r="L14" s="1503"/>
      <c r="M14" s="1164"/>
      <c r="N14" s="1164"/>
      <c r="O14" s="1164"/>
      <c r="P14" s="1164"/>
      <c r="Q14" s="1164"/>
      <c r="R14" s="1164"/>
      <c r="S14" s="1164"/>
      <c r="T14" s="1164"/>
      <c r="U14" s="1164"/>
    </row>
    <row r="15" spans="2:22" ht="22.5" customHeight="1" x14ac:dyDescent="0.25">
      <c r="B15" s="660" t="s">
        <v>1767</v>
      </c>
    </row>
    <row r="16" spans="2:22" ht="22.5" customHeight="1" x14ac:dyDescent="0.25"/>
    <row r="17" spans="2:22" ht="33" customHeight="1" x14ac:dyDescent="0.25">
      <c r="B17" s="1495" t="s">
        <v>1777</v>
      </c>
      <c r="C17" s="1164"/>
      <c r="D17" s="1164"/>
      <c r="E17" s="1164"/>
      <c r="F17" s="1164"/>
      <c r="G17" s="1164"/>
      <c r="H17" s="1164"/>
      <c r="I17" s="1164"/>
      <c r="J17" s="1164"/>
      <c r="K17" s="1164"/>
      <c r="L17" s="1164"/>
      <c r="M17" s="1164"/>
      <c r="N17" s="1164"/>
      <c r="O17" s="1164"/>
      <c r="P17" s="1164"/>
      <c r="Q17" s="1164"/>
      <c r="R17" s="1164"/>
      <c r="S17" s="1164"/>
      <c r="T17" s="1164"/>
      <c r="U17" s="1164"/>
      <c r="V17" s="1164"/>
    </row>
    <row r="19" spans="2:22" x14ac:dyDescent="0.25">
      <c r="B19" s="1496" t="s">
        <v>1771</v>
      </c>
      <c r="C19" s="1497"/>
      <c r="D19" s="1497"/>
      <c r="E19" s="1497"/>
      <c r="F19" s="1497"/>
      <c r="G19" s="1497"/>
      <c r="H19" s="1497"/>
      <c r="I19" s="1497"/>
      <c r="J19" s="1497"/>
      <c r="K19" s="1497"/>
      <c r="L19" s="1497"/>
      <c r="M19" s="1497"/>
      <c r="N19" s="1497"/>
      <c r="O19" s="1497"/>
      <c r="P19" s="1497"/>
      <c r="Q19" s="1497"/>
      <c r="R19" s="1497"/>
      <c r="S19" s="1497"/>
      <c r="T19" s="1497"/>
      <c r="U19" s="1497"/>
      <c r="V19" s="1497"/>
    </row>
    <row r="20" spans="2:22" ht="69.75" customHeight="1" x14ac:dyDescent="0.25">
      <c r="B20" s="1497"/>
      <c r="C20" s="1497"/>
      <c r="D20" s="1497"/>
      <c r="E20" s="1497"/>
      <c r="F20" s="1497"/>
      <c r="G20" s="1497"/>
      <c r="H20" s="1497"/>
      <c r="I20" s="1497"/>
      <c r="J20" s="1497"/>
      <c r="K20" s="1497"/>
      <c r="L20" s="1497"/>
      <c r="M20" s="1497"/>
      <c r="N20" s="1497"/>
      <c r="O20" s="1497"/>
      <c r="P20" s="1497"/>
      <c r="Q20" s="1497"/>
      <c r="R20" s="1497"/>
      <c r="S20" s="1497"/>
      <c r="T20" s="1497"/>
      <c r="U20" s="1497"/>
      <c r="V20" s="1497"/>
    </row>
    <row r="21" spans="2:22" ht="34.5" customHeight="1" x14ac:dyDescent="0.25">
      <c r="B21" s="1164" t="s">
        <v>1770</v>
      </c>
      <c r="C21" s="1164"/>
      <c r="D21" s="1164"/>
      <c r="E21" s="1164"/>
      <c r="F21" s="1164"/>
      <c r="G21" s="1164"/>
      <c r="H21" s="1164"/>
      <c r="I21" s="1164"/>
      <c r="J21" s="1164"/>
      <c r="K21" s="1164"/>
      <c r="L21" s="1164"/>
      <c r="M21" s="1164"/>
      <c r="N21" s="1164"/>
      <c r="O21" s="1164"/>
      <c r="P21" s="1164"/>
      <c r="Q21" s="1164"/>
      <c r="R21" s="1164"/>
      <c r="S21" s="1164"/>
      <c r="T21" s="1164"/>
      <c r="U21" s="1164"/>
      <c r="V21" s="1164"/>
    </row>
    <row r="23" spans="2:22" ht="87.75" customHeight="1" x14ac:dyDescent="0.25">
      <c r="B23" s="1496" t="s">
        <v>1772</v>
      </c>
      <c r="C23" s="1497"/>
      <c r="D23" s="1497"/>
      <c r="E23" s="1497"/>
      <c r="F23" s="1497"/>
      <c r="G23" s="1497"/>
      <c r="H23" s="1497"/>
      <c r="I23" s="1497"/>
      <c r="J23" s="1497"/>
      <c r="K23" s="1497"/>
      <c r="L23" s="1497"/>
      <c r="M23" s="1497"/>
      <c r="N23" s="1497"/>
      <c r="O23" s="1497"/>
      <c r="P23" s="1497"/>
      <c r="Q23" s="1497"/>
      <c r="R23" s="1497"/>
      <c r="S23" s="1497"/>
      <c r="T23" s="1497"/>
      <c r="U23" s="1497"/>
      <c r="V23" s="1497"/>
    </row>
    <row r="24" spans="2:22" ht="62.25" customHeight="1" x14ac:dyDescent="0.25">
      <c r="B24" s="1496" t="s">
        <v>1773</v>
      </c>
      <c r="C24" s="1497"/>
      <c r="D24" s="1497"/>
      <c r="E24" s="1497"/>
      <c r="F24" s="1497"/>
      <c r="G24" s="1497"/>
      <c r="H24" s="1497"/>
      <c r="I24" s="1497"/>
      <c r="J24" s="1497"/>
      <c r="K24" s="1497"/>
      <c r="L24" s="1497"/>
      <c r="M24" s="1497"/>
      <c r="N24" s="1497"/>
      <c r="O24" s="1497"/>
      <c r="P24" s="1497"/>
      <c r="Q24" s="1497"/>
      <c r="R24" s="1497"/>
      <c r="S24" s="1497"/>
      <c r="T24" s="1497"/>
      <c r="U24" s="1497"/>
      <c r="V24" s="1497"/>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xr:uid="{00000000-0004-0000-6C00-000000000000}"/>
  </hyperlinks>
  <pageMargins left="0.70866141732283472" right="0.70866141732283472" top="0.74803149606299213" bottom="0.74803149606299213" header="0.31496062992125984" footer="0.31496062992125984"/>
  <pageSetup paperSize="9" scale="58"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D22"/>
  <sheetViews>
    <sheetView showGridLines="0" zoomScaleNormal="100" workbookViewId="0">
      <selection activeCell="G7" sqref="G7"/>
    </sheetView>
  </sheetViews>
  <sheetFormatPr defaultColWidth="9.140625" defaultRowHeight="15" x14ac:dyDescent="0.25"/>
  <cols>
    <col min="1" max="1" width="24.85546875" customWidth="1"/>
    <col min="2" max="2" width="10.28515625" customWidth="1"/>
    <col min="3" max="3" width="68.7109375" customWidth="1"/>
    <col min="4" max="4" width="109.7109375" customWidth="1"/>
  </cols>
  <sheetData>
    <row r="2" spans="1:4" ht="18.75" x14ac:dyDescent="0.3">
      <c r="A2" s="51" t="s">
        <v>126</v>
      </c>
    </row>
    <row r="3" spans="1:4" x14ac:dyDescent="0.25">
      <c r="A3" t="s">
        <v>127</v>
      </c>
    </row>
    <row r="6" spans="1:4" x14ac:dyDescent="0.25">
      <c r="A6" s="1041" t="s">
        <v>128</v>
      </c>
      <c r="B6" s="54" t="s">
        <v>122</v>
      </c>
      <c r="C6" s="53" t="s">
        <v>114</v>
      </c>
      <c r="D6" s="324"/>
    </row>
    <row r="7" spans="1:4" x14ac:dyDescent="0.25">
      <c r="A7" s="1106" t="s">
        <v>149</v>
      </c>
      <c r="B7" s="1106" t="s">
        <v>116</v>
      </c>
      <c r="C7" s="1106" t="s">
        <v>150</v>
      </c>
      <c r="D7" s="324" t="s">
        <v>1854</v>
      </c>
    </row>
    <row r="8" spans="1:4" x14ac:dyDescent="0.25">
      <c r="A8" s="1107"/>
      <c r="B8" s="1107"/>
      <c r="C8" s="1107"/>
      <c r="D8" s="324" t="s">
        <v>1866</v>
      </c>
    </row>
    <row r="9" spans="1:4" x14ac:dyDescent="0.25">
      <c r="A9" s="1108"/>
      <c r="B9" s="1108"/>
      <c r="C9" s="1108"/>
      <c r="D9" s="324" t="s">
        <v>1867</v>
      </c>
    </row>
    <row r="10" spans="1:4" x14ac:dyDescent="0.25">
      <c r="A10" s="1106" t="s">
        <v>151</v>
      </c>
      <c r="B10" s="1106" t="s">
        <v>119</v>
      </c>
      <c r="C10" s="1106" t="s">
        <v>152</v>
      </c>
      <c r="D10" s="1040" t="s">
        <v>1855</v>
      </c>
    </row>
    <row r="11" spans="1:4" x14ac:dyDescent="0.25">
      <c r="A11" s="1107"/>
      <c r="B11" s="1107"/>
      <c r="C11" s="1107"/>
      <c r="D11" s="1040" t="s">
        <v>1856</v>
      </c>
    </row>
    <row r="12" spans="1:4" x14ac:dyDescent="0.25">
      <c r="A12" s="1107"/>
      <c r="B12" s="1107"/>
      <c r="C12" s="1107"/>
      <c r="D12" s="1040" t="s">
        <v>1857</v>
      </c>
    </row>
    <row r="13" spans="1:4" x14ac:dyDescent="0.25">
      <c r="A13" s="1107"/>
      <c r="B13" s="1107"/>
      <c r="C13" s="1107"/>
      <c r="D13" s="1040" t="s">
        <v>1858</v>
      </c>
    </row>
    <row r="14" spans="1:4" x14ac:dyDescent="0.25">
      <c r="A14" s="1107"/>
      <c r="B14" s="1107"/>
      <c r="C14" s="1107"/>
      <c r="D14" s="1040" t="s">
        <v>1859</v>
      </c>
    </row>
    <row r="15" spans="1:4" x14ac:dyDescent="0.25">
      <c r="A15" s="1107"/>
      <c r="B15" s="1107"/>
      <c r="C15" s="1107"/>
      <c r="D15" s="1040" t="s">
        <v>1860</v>
      </c>
    </row>
    <row r="16" spans="1:4" x14ac:dyDescent="0.25">
      <c r="A16" s="1107"/>
      <c r="B16" s="1107"/>
      <c r="C16" s="1107"/>
      <c r="D16" s="1040" t="s">
        <v>1861</v>
      </c>
    </row>
    <row r="17" spans="1:4" x14ac:dyDescent="0.25">
      <c r="A17" s="1108"/>
      <c r="B17" s="1108"/>
      <c r="C17" s="1108"/>
      <c r="D17" s="1040" t="s">
        <v>1862</v>
      </c>
    </row>
    <row r="18" spans="1:4" x14ac:dyDescent="0.25">
      <c r="A18" s="1106" t="s">
        <v>153</v>
      </c>
      <c r="B18" s="1106" t="s">
        <v>154</v>
      </c>
      <c r="C18" s="1106" t="s">
        <v>155</v>
      </c>
      <c r="D18" s="1040" t="s">
        <v>1863</v>
      </c>
    </row>
    <row r="19" spans="1:4" ht="45" x14ac:dyDescent="0.25">
      <c r="A19" s="1107"/>
      <c r="B19" s="1107"/>
      <c r="C19" s="1107"/>
      <c r="D19" s="1040" t="s">
        <v>1864</v>
      </c>
    </row>
    <row r="20" spans="1:4" ht="75" x14ac:dyDescent="0.25">
      <c r="A20" s="1108"/>
      <c r="B20" s="1108"/>
      <c r="C20" s="1108"/>
      <c r="D20" s="1040" t="s">
        <v>1865</v>
      </c>
    </row>
    <row r="21" spans="1:4" ht="30" x14ac:dyDescent="0.25">
      <c r="A21" s="1041" t="s">
        <v>156</v>
      </c>
      <c r="B21" s="1041" t="s">
        <v>139</v>
      </c>
      <c r="C21" s="53" t="s">
        <v>157</v>
      </c>
      <c r="D21" s="324"/>
    </row>
    <row r="22" spans="1:4" x14ac:dyDescent="0.25">
      <c r="A22" s="1041" t="s">
        <v>158</v>
      </c>
      <c r="B22" s="1041" t="s">
        <v>141</v>
      </c>
      <c r="C22" s="53" t="s">
        <v>159</v>
      </c>
      <c r="D22" s="324"/>
    </row>
  </sheetData>
  <mergeCells count="9">
    <mergeCell ref="C7:C9"/>
    <mergeCell ref="B7:B9"/>
    <mergeCell ref="A7:A9"/>
    <mergeCell ref="A18:A20"/>
    <mergeCell ref="B18:B20"/>
    <mergeCell ref="C18:C20"/>
    <mergeCell ref="A10:A17"/>
    <mergeCell ref="B10:B17"/>
    <mergeCell ref="C10:C17"/>
  </mergeCells>
  <conditionalFormatting sqref="C7 C18 C10">
    <cfRule type="cellIs" dxfId="11" priority="2" stopIfTrue="1" operator="lessThan">
      <formula>0</formula>
    </cfRule>
  </conditionalFormatting>
  <conditionalFormatting sqref="C21:C22">
    <cfRule type="cellIs" dxfId="10" priority="1" stopIfTrue="1" operator="lessThan">
      <formula>0</formula>
    </cfRule>
  </conditionalFormatting>
  <pageMargins left="0.70866141732283472" right="0.70866141732283472" top="0.74803149606299213" bottom="0.74803149606299213" header="0.31496062992125984" footer="0.31496062992125984"/>
  <pageSetup paperSize="9" scale="61" orientation="landscape" r:id="rId1"/>
  <headerFooter>
    <oddHeader>&amp;CCS
PŘÍLOHA III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BD34"/>
  <sheetViews>
    <sheetView showGridLines="0" zoomScaleNormal="100" zoomScalePageLayoutView="90" workbookViewId="0"/>
  </sheetViews>
  <sheetFormatPr defaultColWidth="8.85546875" defaultRowHeight="12.75" x14ac:dyDescent="0.25"/>
  <cols>
    <col min="1" max="1" width="6.28515625" style="463" customWidth="1"/>
    <col min="2" max="2" width="52.85546875" style="463" customWidth="1"/>
    <col min="3" max="3" width="13.5703125" style="463" customWidth="1"/>
    <col min="4" max="6" width="13.140625" style="463" customWidth="1"/>
    <col min="7" max="7" width="12.5703125" style="463" customWidth="1"/>
    <col min="8" max="8" width="17.7109375" style="463" customWidth="1"/>
    <col min="9" max="11" width="17.7109375" style="453" customWidth="1"/>
    <col min="12" max="12" width="19.28515625" style="453" customWidth="1"/>
    <col min="13" max="14" width="17.7109375" style="453" customWidth="1"/>
    <col min="15" max="15" width="13.7109375" style="453" customWidth="1"/>
    <col min="16" max="56" width="8.85546875" style="453"/>
    <col min="57" max="16384" width="8.85546875" style="463"/>
  </cols>
  <sheetData>
    <row r="1" spans="1:10" s="453" customFormat="1" ht="18.75" x14ac:dyDescent="0.25">
      <c r="A1" s="477" t="s">
        <v>1762</v>
      </c>
      <c r="B1" s="477"/>
      <c r="G1" s="453" t="s">
        <v>168</v>
      </c>
      <c r="H1" s="453" t="s">
        <v>1251</v>
      </c>
    </row>
    <row r="2" spans="1:10" ht="30.75" customHeight="1" x14ac:dyDescent="0.25">
      <c r="A2" s="1164" t="s">
        <v>1733</v>
      </c>
      <c r="B2" s="1164"/>
      <c r="C2" s="1164"/>
      <c r="D2" s="1164"/>
      <c r="E2" s="1164"/>
      <c r="F2" s="1164"/>
      <c r="G2" s="1164"/>
      <c r="H2" s="648"/>
    </row>
    <row r="3" spans="1:10" ht="15" x14ac:dyDescent="0.25">
      <c r="A3"/>
      <c r="B3"/>
      <c r="C3" s="453"/>
      <c r="D3" s="453"/>
      <c r="E3" s="453"/>
      <c r="F3" s="453"/>
      <c r="G3" s="453"/>
      <c r="H3" s="453"/>
    </row>
    <row r="4" spans="1:10" x14ac:dyDescent="0.25">
      <c r="A4" s="453"/>
      <c r="B4" s="453"/>
      <c r="C4" s="453"/>
      <c r="D4" s="453"/>
      <c r="E4" s="453"/>
      <c r="F4" s="453"/>
      <c r="G4" s="453"/>
      <c r="H4" s="453"/>
    </row>
    <row r="5" spans="1:10" s="453" customFormat="1" ht="15" x14ac:dyDescent="0.25">
      <c r="A5" s="656"/>
      <c r="B5" s="656"/>
      <c r="C5" s="647" t="s">
        <v>6</v>
      </c>
      <c r="D5" s="647" t="s">
        <v>7</v>
      </c>
      <c r="E5" s="647" t="s">
        <v>8</v>
      </c>
      <c r="F5" s="647" t="s">
        <v>43</v>
      </c>
      <c r="G5" s="655" t="s">
        <v>44</v>
      </c>
    </row>
    <row r="6" spans="1:10" s="453" customFormat="1" ht="15" x14ac:dyDescent="0.25">
      <c r="A6" s="656"/>
      <c r="B6" s="656"/>
      <c r="C6" s="650" t="s">
        <v>9</v>
      </c>
      <c r="D6" s="657" t="s">
        <v>10</v>
      </c>
      <c r="E6" s="657" t="s">
        <v>46</v>
      </c>
      <c r="F6" s="657" t="s">
        <v>47</v>
      </c>
      <c r="G6" s="658" t="s">
        <v>48</v>
      </c>
    </row>
    <row r="7" spans="1:10" s="453" customFormat="1" ht="15" x14ac:dyDescent="0.25">
      <c r="A7" s="1506" t="s">
        <v>1734</v>
      </c>
      <c r="B7" s="1507"/>
      <c r="C7" s="1507"/>
      <c r="D7" s="1507"/>
      <c r="E7" s="1507"/>
      <c r="F7" s="1507"/>
      <c r="G7" s="1507"/>
    </row>
    <row r="8" spans="1:10" s="453" customFormat="1" ht="24.75" customHeight="1" x14ac:dyDescent="0.25">
      <c r="A8" s="501">
        <v>1</v>
      </c>
      <c r="B8" s="502" t="s">
        <v>1763</v>
      </c>
      <c r="C8" s="1057">
        <v>81751.72</v>
      </c>
      <c r="D8" s="1057">
        <v>85232.388000000006</v>
      </c>
      <c r="E8" s="1057">
        <v>87659.707999999999</v>
      </c>
      <c r="F8" s="1057">
        <v>87428.58</v>
      </c>
      <c r="G8" s="1057">
        <v>92363.710999999996</v>
      </c>
      <c r="H8" s="503"/>
      <c r="I8" s="503"/>
      <c r="J8" s="503"/>
    </row>
    <row r="9" spans="1:10" s="453" customFormat="1" ht="45" x14ac:dyDescent="0.25">
      <c r="A9" s="501">
        <v>2</v>
      </c>
      <c r="B9" s="502" t="s">
        <v>1735</v>
      </c>
      <c r="C9" s="1057">
        <v>81751.72</v>
      </c>
      <c r="D9" s="1057">
        <v>85232.388000000006</v>
      </c>
      <c r="E9" s="1057">
        <v>87659.707999999999</v>
      </c>
      <c r="F9" s="1057">
        <v>87428.58</v>
      </c>
      <c r="G9" s="1057">
        <v>92363.710999999996</v>
      </c>
      <c r="H9" s="505"/>
      <c r="I9" s="505"/>
      <c r="J9" s="505"/>
    </row>
    <row r="10" spans="1:10" s="453" customFormat="1" ht="75" x14ac:dyDescent="0.25">
      <c r="A10" s="501" t="s">
        <v>401</v>
      </c>
      <c r="B10" s="502" t="s">
        <v>1736</v>
      </c>
      <c r="C10" s="1057">
        <v>81751.72</v>
      </c>
      <c r="D10" s="1057">
        <v>85232.388000000006</v>
      </c>
      <c r="E10" s="1057">
        <v>87659.707999999999</v>
      </c>
      <c r="F10" s="1057">
        <v>87428.58</v>
      </c>
      <c r="G10" s="1057">
        <v>92363.710999999996</v>
      </c>
      <c r="H10" s="505"/>
      <c r="I10" s="505"/>
      <c r="J10" s="505"/>
    </row>
    <row r="11" spans="1:10" s="453" customFormat="1" ht="15" x14ac:dyDescent="0.25">
      <c r="A11" s="501">
        <v>3</v>
      </c>
      <c r="B11" s="502" t="s">
        <v>51</v>
      </c>
      <c r="C11" s="1057">
        <v>81751.72</v>
      </c>
      <c r="D11" s="1057">
        <v>85232.388000000006</v>
      </c>
      <c r="E11" s="1057">
        <v>87659.707999999999</v>
      </c>
      <c r="F11" s="1057">
        <v>87428.58</v>
      </c>
      <c r="G11" s="1057">
        <v>92363.710999999996</v>
      </c>
      <c r="H11" s="505"/>
      <c r="I11" s="505"/>
      <c r="J11" s="505"/>
    </row>
    <row r="12" spans="1:10" s="453" customFormat="1" ht="29.25" customHeight="1" x14ac:dyDescent="0.25">
      <c r="A12" s="501">
        <v>4</v>
      </c>
      <c r="B12" s="502" t="s">
        <v>1737</v>
      </c>
      <c r="C12" s="1057">
        <v>81751.72</v>
      </c>
      <c r="D12" s="1057">
        <v>85232.388000000006</v>
      </c>
      <c r="E12" s="1057">
        <v>87659.707999999999</v>
      </c>
      <c r="F12" s="1057">
        <v>87428.58</v>
      </c>
      <c r="G12" s="1057">
        <v>92363.710999999996</v>
      </c>
      <c r="H12" s="505"/>
      <c r="I12" s="505"/>
      <c r="J12" s="505"/>
    </row>
    <row r="13" spans="1:10" s="453" customFormat="1" ht="75" x14ac:dyDescent="0.25">
      <c r="A13" s="501" t="s">
        <v>1738</v>
      </c>
      <c r="B13" s="502" t="s">
        <v>1739</v>
      </c>
      <c r="C13" s="1057">
        <v>81751.72</v>
      </c>
      <c r="D13" s="1057">
        <v>85232.388000000006</v>
      </c>
      <c r="E13" s="1057">
        <v>87659.707999999999</v>
      </c>
      <c r="F13" s="1057">
        <v>87428.58</v>
      </c>
      <c r="G13" s="1057">
        <v>92363.710999999996</v>
      </c>
      <c r="H13" s="506"/>
      <c r="I13" s="506"/>
      <c r="J13" s="506"/>
    </row>
    <row r="14" spans="1:10" s="453" customFormat="1" ht="15" x14ac:dyDescent="0.25">
      <c r="A14" s="501">
        <v>5</v>
      </c>
      <c r="B14" s="502" t="s">
        <v>360</v>
      </c>
      <c r="C14" s="1057">
        <v>81751.72</v>
      </c>
      <c r="D14" s="1057">
        <v>85232.388000000006</v>
      </c>
      <c r="E14" s="1057">
        <v>87659.707999999999</v>
      </c>
      <c r="F14" s="1057">
        <v>87428.58</v>
      </c>
      <c r="G14" s="1057">
        <v>92363.710999999996</v>
      </c>
      <c r="H14" s="506"/>
      <c r="I14" s="506"/>
      <c r="J14" s="506"/>
    </row>
    <row r="15" spans="1:10" s="453" customFormat="1" ht="45" x14ac:dyDescent="0.25">
      <c r="A15" s="501">
        <v>6</v>
      </c>
      <c r="B15" s="502" t="s">
        <v>1740</v>
      </c>
      <c r="C15" s="1057">
        <v>81751.72</v>
      </c>
      <c r="D15" s="1057">
        <v>85232.388000000006</v>
      </c>
      <c r="E15" s="1057">
        <v>87659.707999999999</v>
      </c>
      <c r="F15" s="1057">
        <v>87428.58</v>
      </c>
      <c r="G15" s="1057">
        <v>92363.710999999996</v>
      </c>
      <c r="H15" s="506"/>
      <c r="I15" s="506"/>
      <c r="J15" s="506"/>
    </row>
    <row r="16" spans="1:10" s="453" customFormat="1" ht="75" x14ac:dyDescent="0.25">
      <c r="A16" s="501" t="s">
        <v>1741</v>
      </c>
      <c r="B16" s="659" t="s">
        <v>1742</v>
      </c>
      <c r="C16" s="1057">
        <v>81751.72</v>
      </c>
      <c r="D16" s="1057">
        <v>85232.388000000006</v>
      </c>
      <c r="E16" s="1057">
        <v>87659.707999999999</v>
      </c>
      <c r="F16" s="1057">
        <v>87428.58</v>
      </c>
      <c r="G16" s="1057">
        <v>92363.710999999996</v>
      </c>
      <c r="H16" s="463"/>
    </row>
    <row r="17" spans="1:7" ht="15" x14ac:dyDescent="0.25">
      <c r="A17" s="1506" t="s">
        <v>1743</v>
      </c>
      <c r="B17" s="1507"/>
      <c r="C17" s="1507"/>
      <c r="D17" s="1507"/>
      <c r="E17" s="1507"/>
      <c r="F17" s="1507"/>
      <c r="G17" s="1507"/>
    </row>
    <row r="18" spans="1:7" ht="15" x14ac:dyDescent="0.25">
      <c r="A18" s="501">
        <v>7</v>
      </c>
      <c r="B18" s="502" t="s">
        <v>1744</v>
      </c>
      <c r="C18" s="1042">
        <v>180023.86799999999</v>
      </c>
      <c r="D18" s="1042">
        <v>183443.88</v>
      </c>
      <c r="E18" s="1042">
        <v>160888.101</v>
      </c>
      <c r="F18" s="1042">
        <v>197241.72200000001</v>
      </c>
      <c r="G18" s="1042">
        <v>224738.785</v>
      </c>
    </row>
    <row r="19" spans="1:7" ht="45" x14ac:dyDescent="0.25">
      <c r="A19" s="501">
        <v>8</v>
      </c>
      <c r="B19" s="502" t="s">
        <v>1745</v>
      </c>
      <c r="C19" s="1042">
        <v>180023.86799999999</v>
      </c>
      <c r="D19" s="1042">
        <v>183443.88</v>
      </c>
      <c r="E19" s="1042">
        <v>160888.101</v>
      </c>
      <c r="F19" s="1042">
        <v>197241.72200000001</v>
      </c>
      <c r="G19" s="1042">
        <v>224738.785</v>
      </c>
    </row>
    <row r="20" spans="1:7" ht="15" x14ac:dyDescent="0.25">
      <c r="A20" s="1506" t="s">
        <v>1746</v>
      </c>
      <c r="B20" s="1507"/>
      <c r="C20" s="1507"/>
      <c r="D20" s="1507"/>
      <c r="E20" s="1507"/>
      <c r="F20" s="1507"/>
      <c r="G20" s="1507"/>
    </row>
    <row r="21" spans="1:7" ht="30" x14ac:dyDescent="0.25">
      <c r="A21" s="501">
        <v>9</v>
      </c>
      <c r="B21" s="502" t="s">
        <v>1747</v>
      </c>
      <c r="C21" s="1046">
        <v>0.4541</v>
      </c>
      <c r="D21" s="1046">
        <v>0.46460000000000001</v>
      </c>
      <c r="E21" s="1046">
        <v>0.54479999999999995</v>
      </c>
      <c r="F21" s="1046">
        <v>0.44330000000000003</v>
      </c>
      <c r="G21" s="1046">
        <v>0.41099999999999998</v>
      </c>
    </row>
    <row r="22" spans="1:7" ht="60" x14ac:dyDescent="0.25">
      <c r="A22" s="501">
        <v>10</v>
      </c>
      <c r="B22" s="502" t="s">
        <v>1748</v>
      </c>
      <c r="C22" s="1046">
        <v>0.4541</v>
      </c>
      <c r="D22" s="1046">
        <v>0.46460000000000001</v>
      </c>
      <c r="E22" s="1046">
        <v>0.54479999999999995</v>
      </c>
      <c r="F22" s="1046">
        <v>0.44330000000000003</v>
      </c>
      <c r="G22" s="1046">
        <v>0.41099999999999998</v>
      </c>
    </row>
    <row r="23" spans="1:7" ht="90" x14ac:dyDescent="0.25">
      <c r="A23" s="501" t="s">
        <v>1749</v>
      </c>
      <c r="B23" s="502" t="s">
        <v>1750</v>
      </c>
      <c r="C23" s="1046">
        <v>0.4541</v>
      </c>
      <c r="D23" s="1046">
        <v>0.46460000000000001</v>
      </c>
      <c r="E23" s="1046">
        <v>0.54479999999999995</v>
      </c>
      <c r="F23" s="1046">
        <v>0.44330000000000003</v>
      </c>
      <c r="G23" s="1046">
        <v>0.41099999999999998</v>
      </c>
    </row>
    <row r="24" spans="1:7" ht="30" x14ac:dyDescent="0.25">
      <c r="A24" s="501">
        <v>11</v>
      </c>
      <c r="B24" s="502" t="s">
        <v>1751</v>
      </c>
      <c r="C24" s="1046">
        <v>0.4541</v>
      </c>
      <c r="D24" s="1046">
        <v>0.46460000000000001</v>
      </c>
      <c r="E24" s="1046">
        <v>0.54479999999999995</v>
      </c>
      <c r="F24" s="1046">
        <v>0.44330000000000003</v>
      </c>
      <c r="G24" s="1046">
        <v>0.41099999999999998</v>
      </c>
    </row>
    <row r="25" spans="1:7" ht="60" x14ac:dyDescent="0.25">
      <c r="A25" s="501">
        <v>12</v>
      </c>
      <c r="B25" s="502" t="s">
        <v>1752</v>
      </c>
      <c r="C25" s="1046">
        <v>0.4541</v>
      </c>
      <c r="D25" s="1046">
        <v>0.46460000000000001</v>
      </c>
      <c r="E25" s="1046">
        <v>0.54479999999999995</v>
      </c>
      <c r="F25" s="1046">
        <v>0.44330000000000003</v>
      </c>
      <c r="G25" s="1046">
        <v>0.41099999999999998</v>
      </c>
    </row>
    <row r="26" spans="1:7" ht="90" x14ac:dyDescent="0.25">
      <c r="A26" s="501" t="s">
        <v>1753</v>
      </c>
      <c r="B26" s="502" t="s">
        <v>1754</v>
      </c>
      <c r="C26" s="1046">
        <v>0.4541</v>
      </c>
      <c r="D26" s="1046">
        <v>0.46460000000000001</v>
      </c>
      <c r="E26" s="1046">
        <v>0.54479999999999995</v>
      </c>
      <c r="F26" s="1046">
        <v>0.44330000000000003</v>
      </c>
      <c r="G26" s="1046">
        <v>0.41099999999999998</v>
      </c>
    </row>
    <row r="27" spans="1:7" ht="30" x14ac:dyDescent="0.25">
      <c r="A27" s="501">
        <v>13</v>
      </c>
      <c r="B27" s="502" t="s">
        <v>1755</v>
      </c>
      <c r="C27" s="1046">
        <v>0.4541</v>
      </c>
      <c r="D27" s="1046">
        <v>0.46460000000000001</v>
      </c>
      <c r="E27" s="1046">
        <v>0.54479999999999995</v>
      </c>
      <c r="F27" s="1046">
        <v>0.44330000000000003</v>
      </c>
      <c r="G27" s="1046">
        <v>0.41099999999999998</v>
      </c>
    </row>
    <row r="28" spans="1:7" ht="60" x14ac:dyDescent="0.25">
      <c r="A28" s="501">
        <v>14</v>
      </c>
      <c r="B28" s="502" t="s">
        <v>1756</v>
      </c>
      <c r="C28" s="1046">
        <v>0.4541</v>
      </c>
      <c r="D28" s="1046">
        <v>0.46460000000000001</v>
      </c>
      <c r="E28" s="1046">
        <v>0.54479999999999995</v>
      </c>
      <c r="F28" s="1046">
        <v>0.44330000000000003</v>
      </c>
      <c r="G28" s="1046">
        <v>0.41099999999999998</v>
      </c>
    </row>
    <row r="29" spans="1:7" ht="84" customHeight="1" x14ac:dyDescent="0.25">
      <c r="A29" s="501" t="s">
        <v>1757</v>
      </c>
      <c r="B29" s="502" t="s">
        <v>1758</v>
      </c>
      <c r="C29" s="1046">
        <v>0.4541</v>
      </c>
      <c r="D29" s="1046">
        <v>0.46460000000000001</v>
      </c>
      <c r="E29" s="1046">
        <v>0.54479999999999995</v>
      </c>
      <c r="F29" s="1046">
        <v>0.44330000000000003</v>
      </c>
      <c r="G29" s="1046">
        <v>0.41099999999999998</v>
      </c>
    </row>
    <row r="30" spans="1:7" ht="15" x14ac:dyDescent="0.25">
      <c r="A30" s="1506" t="s">
        <v>80</v>
      </c>
      <c r="B30" s="1507"/>
      <c r="C30" s="1507"/>
      <c r="D30" s="1507"/>
      <c r="E30" s="1507"/>
      <c r="F30" s="1507"/>
      <c r="G30" s="1507"/>
    </row>
    <row r="31" spans="1:7" ht="15" x14ac:dyDescent="0.25">
      <c r="A31" s="501">
        <v>15</v>
      </c>
      <c r="B31" s="502" t="s">
        <v>1759</v>
      </c>
      <c r="C31" s="1042">
        <v>114521.067</v>
      </c>
      <c r="D31" s="1042">
        <v>126807.716</v>
      </c>
      <c r="E31" s="1042">
        <v>334572.56400000001</v>
      </c>
      <c r="F31" s="1042">
        <v>817828.61600000004</v>
      </c>
      <c r="G31" s="1042">
        <v>853090.353</v>
      </c>
    </row>
    <row r="32" spans="1:7" ht="15" x14ac:dyDescent="0.25">
      <c r="A32" s="501">
        <v>16</v>
      </c>
      <c r="B32" s="502" t="s">
        <v>80</v>
      </c>
      <c r="C32" s="1046">
        <v>0.71599999999999997</v>
      </c>
      <c r="D32" s="1046">
        <v>0.67390000000000005</v>
      </c>
      <c r="E32" s="1046">
        <v>0.26229999999999998</v>
      </c>
      <c r="F32" s="1046">
        <v>0.10695</v>
      </c>
      <c r="G32" s="1046">
        <v>0.10829999999999999</v>
      </c>
    </row>
    <row r="33" spans="1:7" ht="45" x14ac:dyDescent="0.25">
      <c r="A33" s="501">
        <v>17</v>
      </c>
      <c r="B33" s="502" t="s">
        <v>1760</v>
      </c>
      <c r="C33" s="1046">
        <v>0.71599999999999997</v>
      </c>
      <c r="D33" s="1046">
        <v>0.67390000000000005</v>
      </c>
      <c r="E33" s="1046">
        <v>0.26229999999999998</v>
      </c>
      <c r="F33" s="1046">
        <v>0.10695</v>
      </c>
      <c r="G33" s="1046">
        <v>0.10829999999999999</v>
      </c>
    </row>
    <row r="34" spans="1:7" ht="15" x14ac:dyDescent="0.25">
      <c r="A34" s="501" t="s">
        <v>1761</v>
      </c>
      <c r="B34" s="502" t="s">
        <v>360</v>
      </c>
      <c r="C34" s="1057">
        <v>81751.72</v>
      </c>
      <c r="D34" s="1057">
        <v>85232.388000000006</v>
      </c>
      <c r="E34" s="1057">
        <v>87659.707999999999</v>
      </c>
      <c r="F34" s="1057">
        <v>87428.58</v>
      </c>
      <c r="G34" s="1057">
        <v>92363.710999999996</v>
      </c>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B2:L16"/>
  <sheetViews>
    <sheetView showGridLines="0" zoomScaleNormal="100" workbookViewId="0"/>
  </sheetViews>
  <sheetFormatPr defaultRowHeight="15" x14ac:dyDescent="0.25"/>
  <cols>
    <col min="12" max="12" width="62" customWidth="1"/>
  </cols>
  <sheetData>
    <row r="2" spans="2:12" x14ac:dyDescent="0.25">
      <c r="B2" s="563" t="s">
        <v>1698</v>
      </c>
    </row>
    <row r="3" spans="2:12" x14ac:dyDescent="0.25">
      <c r="B3" t="s">
        <v>1699</v>
      </c>
    </row>
    <row r="5" spans="2:12" x14ac:dyDescent="0.25">
      <c r="B5" s="1109" t="s">
        <v>160</v>
      </c>
      <c r="C5" s="1110"/>
      <c r="D5" s="1110"/>
      <c r="E5" s="1110"/>
      <c r="F5" s="1110"/>
      <c r="G5" s="1110"/>
      <c r="H5" s="1110"/>
      <c r="I5" s="1110"/>
      <c r="J5" s="1110"/>
      <c r="K5" s="1110"/>
      <c r="L5" s="1111"/>
    </row>
    <row r="6" spans="2:12" x14ac:dyDescent="0.25">
      <c r="B6" s="1083" t="s">
        <v>161</v>
      </c>
      <c r="C6" s="1079"/>
      <c r="D6" s="1079"/>
      <c r="E6" s="1079"/>
      <c r="F6" s="1079"/>
      <c r="G6" s="1079"/>
      <c r="H6" s="1079"/>
      <c r="I6" s="1079"/>
      <c r="J6" s="1079"/>
      <c r="K6" s="1079"/>
      <c r="L6" s="1084"/>
    </row>
    <row r="7" spans="2:12" ht="22.5" customHeight="1" x14ac:dyDescent="0.25">
      <c r="B7" s="1083" t="s">
        <v>162</v>
      </c>
      <c r="C7" s="1079"/>
      <c r="D7" s="1079"/>
      <c r="E7" s="1079"/>
      <c r="F7" s="1079"/>
      <c r="G7" s="1079"/>
      <c r="H7" s="1079"/>
      <c r="I7" s="1079"/>
      <c r="J7" s="1079"/>
      <c r="K7" s="1079"/>
      <c r="L7" s="1084"/>
    </row>
    <row r="8" spans="2:12" x14ac:dyDescent="0.25">
      <c r="B8" s="1083" t="s">
        <v>163</v>
      </c>
      <c r="C8" s="1079"/>
      <c r="D8" s="1079"/>
      <c r="E8" s="1079"/>
      <c r="F8" s="1079"/>
      <c r="G8" s="1079"/>
      <c r="H8" s="1079"/>
      <c r="I8" s="1079"/>
      <c r="J8" s="1079"/>
      <c r="K8" s="1079"/>
      <c r="L8" s="1084"/>
    </row>
    <row r="9" spans="2:12" ht="22.5" customHeight="1" x14ac:dyDescent="0.25">
      <c r="B9" s="1083" t="s">
        <v>164</v>
      </c>
      <c r="C9" s="1079"/>
      <c r="D9" s="1079"/>
      <c r="E9" s="1079"/>
      <c r="F9" s="1079"/>
      <c r="G9" s="1079"/>
      <c r="H9" s="1079"/>
      <c r="I9" s="1079"/>
      <c r="J9" s="1079"/>
      <c r="K9" s="1079"/>
      <c r="L9" s="1084"/>
    </row>
    <row r="10" spans="2:12" ht="22.5" customHeight="1" x14ac:dyDescent="0.25">
      <c r="B10" s="1085" t="s">
        <v>165</v>
      </c>
      <c r="C10" s="1086"/>
      <c r="D10" s="1086"/>
      <c r="E10" s="1086"/>
      <c r="F10" s="1086"/>
      <c r="G10" s="1086"/>
      <c r="H10" s="1086"/>
      <c r="I10" s="1086"/>
      <c r="J10" s="1086"/>
      <c r="K10" s="1086"/>
      <c r="L10" s="1087"/>
    </row>
    <row r="11" spans="2:12" ht="22.5" customHeight="1" x14ac:dyDescent="0.25"/>
    <row r="12" spans="2:12" ht="22.5" customHeight="1" x14ac:dyDescent="0.25">
      <c r="B12" s="1078"/>
      <c r="C12" s="1078"/>
      <c r="D12" s="1078"/>
      <c r="E12" s="1078"/>
      <c r="F12" s="1078"/>
      <c r="G12" s="1078"/>
      <c r="H12" s="1078"/>
      <c r="I12" s="1078"/>
      <c r="J12" s="1078"/>
      <c r="K12" s="1078"/>
      <c r="L12" s="1078"/>
    </row>
    <row r="13" spans="2:12" ht="22.5" customHeight="1" x14ac:dyDescent="0.25">
      <c r="B13" s="1079"/>
      <c r="C13" s="1079"/>
      <c r="D13" s="1079"/>
      <c r="E13" s="1079"/>
      <c r="F13" s="1079"/>
      <c r="G13" s="1079"/>
      <c r="H13" s="1079"/>
      <c r="I13" s="1079"/>
      <c r="J13" s="1079"/>
      <c r="K13" s="1079"/>
      <c r="L13" s="1079"/>
    </row>
    <row r="14" spans="2:12" ht="22.5" customHeight="1" x14ac:dyDescent="0.25">
      <c r="B14" s="1078"/>
      <c r="C14" s="1078"/>
      <c r="D14" s="1078"/>
      <c r="E14" s="1078"/>
      <c r="F14" s="1078"/>
      <c r="G14" s="1078"/>
      <c r="H14" s="1078"/>
      <c r="I14" s="1078"/>
      <c r="J14" s="1078"/>
      <c r="K14" s="1078"/>
      <c r="L14" s="1078"/>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s>
  <pageMargins left="0.70866141732283472" right="0.70866141732283472" top="0.74803149606299213" bottom="0.74803149606299213" header="0.31496062992125984" footer="0.31496062992125984"/>
  <pageSetup paperSize="9" scale="81" orientation="landscape" verticalDpi="1200" r:id="rId1"/>
  <headerFooter>
    <oddHeader>&amp;CCS
Příloha V</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34998626667073579"/>
    <pageSetUpPr fitToPage="1"/>
  </sheetPr>
  <dimension ref="B2:O26"/>
  <sheetViews>
    <sheetView showGridLines="0" zoomScaleNormal="100" zoomScalePageLayoutView="90" workbookViewId="0">
      <selection activeCell="A3" sqref="A3:XFD3"/>
    </sheetView>
  </sheetViews>
  <sheetFormatPr defaultColWidth="9.140625" defaultRowHeight="15" x14ac:dyDescent="0.25"/>
  <cols>
    <col min="1" max="1" width="3.28515625" customWidth="1"/>
    <col min="2" max="2" width="4" style="55" bestFit="1" customWidth="1"/>
    <col min="3" max="3" width="36.7109375" customWidth="1"/>
    <col min="4" max="5" width="23" customWidth="1"/>
    <col min="6" max="8" width="21.140625" customWidth="1"/>
    <col min="9" max="9" width="25" customWidth="1"/>
    <col min="10" max="10" width="21.140625" customWidth="1"/>
    <col min="11" max="11" width="2.42578125" customWidth="1"/>
  </cols>
  <sheetData>
    <row r="2" spans="2:15" ht="24" customHeight="1" x14ac:dyDescent="0.25">
      <c r="C2" s="56" t="s">
        <v>160</v>
      </c>
      <c r="D2" s="56"/>
      <c r="E2" s="56"/>
      <c r="F2" s="56"/>
      <c r="G2" s="56"/>
      <c r="H2" s="56"/>
      <c r="I2" s="56"/>
      <c r="J2" s="56"/>
    </row>
    <row r="3" spans="2:15" x14ac:dyDescent="0.25">
      <c r="B3"/>
      <c r="D3" s="57" t="s">
        <v>6</v>
      </c>
      <c r="E3" s="57" t="s">
        <v>7</v>
      </c>
      <c r="F3" s="57" t="s">
        <v>8</v>
      </c>
      <c r="G3" s="57" t="s">
        <v>43</v>
      </c>
      <c r="H3" s="57" t="s">
        <v>44</v>
      </c>
      <c r="I3" s="57" t="s">
        <v>166</v>
      </c>
      <c r="J3" s="57" t="s">
        <v>167</v>
      </c>
    </row>
    <row r="4" spans="2:15" x14ac:dyDescent="0.25">
      <c r="B4"/>
      <c r="C4" t="s">
        <v>168</v>
      </c>
      <c r="D4" s="1112" t="s">
        <v>169</v>
      </c>
      <c r="E4" s="1112" t="s">
        <v>170</v>
      </c>
      <c r="F4" s="1113" t="s">
        <v>171</v>
      </c>
      <c r="G4" s="1113"/>
      <c r="H4" s="1113"/>
      <c r="I4" s="1113"/>
      <c r="J4" s="1113"/>
    </row>
    <row r="5" spans="2:15" ht="72" customHeight="1" x14ac:dyDescent="0.25">
      <c r="B5"/>
      <c r="C5" s="1006"/>
      <c r="D5" s="1112"/>
      <c r="E5" s="1112"/>
      <c r="F5" s="1004" t="s">
        <v>172</v>
      </c>
      <c r="G5" s="1004" t="s">
        <v>173</v>
      </c>
      <c r="H5" s="1004" t="s">
        <v>174</v>
      </c>
      <c r="I5" s="1004" t="s">
        <v>175</v>
      </c>
      <c r="J5" s="1004" t="s">
        <v>176</v>
      </c>
    </row>
    <row r="6" spans="2:15" ht="30" x14ac:dyDescent="0.25">
      <c r="B6" s="58"/>
      <c r="C6" s="59" t="s">
        <v>177</v>
      </c>
      <c r="D6" s="60"/>
      <c r="E6" s="61"/>
      <c r="F6" s="61"/>
      <c r="G6" s="61"/>
      <c r="H6" s="61"/>
      <c r="I6" s="61"/>
      <c r="J6" s="61"/>
      <c r="O6" s="62"/>
    </row>
    <row r="7" spans="2:15" x14ac:dyDescent="0.25">
      <c r="B7" s="63">
        <v>1</v>
      </c>
      <c r="C7" s="64"/>
      <c r="D7" s="65"/>
      <c r="E7" s="66"/>
      <c r="F7" s="66"/>
      <c r="G7" s="66"/>
      <c r="H7" s="66"/>
      <c r="I7" s="67"/>
      <c r="J7" s="67"/>
    </row>
    <row r="8" spans="2:15" x14ac:dyDescent="0.25">
      <c r="B8" s="63">
        <v>2</v>
      </c>
      <c r="C8" s="64"/>
      <c r="D8" s="65"/>
      <c r="E8" s="66"/>
      <c r="F8" s="66"/>
      <c r="G8" s="66"/>
      <c r="H8" s="66"/>
      <c r="I8" s="67"/>
      <c r="J8" s="67"/>
    </row>
    <row r="9" spans="2:15" x14ac:dyDescent="0.25">
      <c r="B9" s="63">
        <v>3</v>
      </c>
      <c r="C9" s="64"/>
      <c r="D9" s="65"/>
      <c r="E9" s="66"/>
      <c r="F9" s="66"/>
      <c r="G9" s="66"/>
      <c r="H9" s="66"/>
      <c r="I9" s="67"/>
      <c r="J9" s="67"/>
    </row>
    <row r="10" spans="2:15" x14ac:dyDescent="0.25">
      <c r="B10" s="68"/>
      <c r="C10" s="64"/>
      <c r="D10" s="65"/>
      <c r="E10" s="66"/>
      <c r="F10" s="66"/>
      <c r="G10" s="66"/>
      <c r="H10" s="66"/>
      <c r="I10" s="67"/>
      <c r="J10" s="67"/>
    </row>
    <row r="11" spans="2:15" x14ac:dyDescent="0.25">
      <c r="B11" s="68"/>
      <c r="C11" s="64"/>
      <c r="D11" s="65"/>
      <c r="E11" s="66"/>
      <c r="F11" s="66"/>
      <c r="G11" s="66"/>
      <c r="H11" s="66"/>
      <c r="I11" s="67"/>
      <c r="J11" s="67"/>
    </row>
    <row r="12" spans="2:15" x14ac:dyDescent="0.25">
      <c r="B12" s="68"/>
      <c r="C12" s="64"/>
      <c r="D12" s="65"/>
      <c r="E12" s="66"/>
      <c r="F12" s="66"/>
      <c r="G12" s="66"/>
      <c r="H12" s="66"/>
      <c r="I12" s="67"/>
      <c r="J12" s="67"/>
    </row>
    <row r="13" spans="2:15" x14ac:dyDescent="0.25">
      <c r="B13" s="12"/>
      <c r="C13" s="64" t="s">
        <v>178</v>
      </c>
      <c r="D13" s="65"/>
      <c r="E13" s="66"/>
      <c r="F13" s="66"/>
      <c r="G13" s="66"/>
      <c r="H13" s="66"/>
      <c r="I13" s="67"/>
      <c r="J13" s="67"/>
    </row>
    <row r="14" spans="2:15" x14ac:dyDescent="0.25">
      <c r="B14" s="69" t="s">
        <v>179</v>
      </c>
      <c r="C14" s="70" t="s">
        <v>180</v>
      </c>
      <c r="D14" s="65"/>
      <c r="E14" s="66"/>
      <c r="F14" s="66"/>
      <c r="G14" s="66"/>
      <c r="H14" s="66"/>
      <c r="I14" s="67"/>
      <c r="J14" s="67"/>
    </row>
    <row r="15" spans="2:15" x14ac:dyDescent="0.25">
      <c r="B15" s="12"/>
      <c r="C15" s="64"/>
      <c r="D15" s="65"/>
      <c r="E15" s="66"/>
      <c r="F15" s="66"/>
      <c r="G15" s="66"/>
      <c r="H15" s="66"/>
      <c r="I15" s="67"/>
      <c r="J15" s="67"/>
    </row>
    <row r="16" spans="2:15" ht="30" x14ac:dyDescent="0.25">
      <c r="B16" s="12"/>
      <c r="C16" s="59" t="s">
        <v>181</v>
      </c>
      <c r="D16" s="60"/>
      <c r="E16" s="61"/>
      <c r="F16" s="61"/>
      <c r="G16" s="61"/>
      <c r="H16" s="61"/>
      <c r="I16" s="61"/>
      <c r="J16" s="61"/>
    </row>
    <row r="17" spans="2:10" x14ac:dyDescent="0.25">
      <c r="B17" s="68" t="s">
        <v>182</v>
      </c>
      <c r="C17" s="64"/>
      <c r="D17" s="65"/>
      <c r="E17" s="66"/>
      <c r="F17" s="66"/>
      <c r="G17" s="66"/>
      <c r="H17" s="66"/>
      <c r="I17" s="67"/>
      <c r="J17" s="67"/>
    </row>
    <row r="18" spans="2:10" x14ac:dyDescent="0.25">
      <c r="B18" s="12">
        <v>2</v>
      </c>
      <c r="C18" s="64"/>
      <c r="D18" s="65"/>
      <c r="E18" s="66"/>
      <c r="F18" s="66"/>
      <c r="G18" s="66"/>
      <c r="H18" s="66"/>
      <c r="I18" s="67"/>
      <c r="J18" s="67"/>
    </row>
    <row r="19" spans="2:10" x14ac:dyDescent="0.25">
      <c r="B19" s="12">
        <v>3</v>
      </c>
      <c r="C19" s="64"/>
      <c r="D19" s="65"/>
      <c r="E19" s="66"/>
      <c r="F19" s="66"/>
      <c r="G19" s="66"/>
      <c r="H19" s="66"/>
      <c r="I19" s="67"/>
      <c r="J19" s="67"/>
    </row>
    <row r="20" spans="2:10" x14ac:dyDescent="0.25">
      <c r="B20" s="12"/>
      <c r="C20" s="64"/>
      <c r="D20" s="65"/>
      <c r="E20" s="66"/>
      <c r="F20" s="66"/>
      <c r="G20" s="66"/>
      <c r="H20" s="66"/>
      <c r="I20" s="67"/>
      <c r="J20" s="67"/>
    </row>
    <row r="21" spans="2:10" x14ac:dyDescent="0.25">
      <c r="B21" s="12"/>
      <c r="C21" s="64"/>
      <c r="D21" s="65"/>
      <c r="E21" s="66"/>
      <c r="F21" s="66"/>
      <c r="G21" s="66"/>
      <c r="H21" s="66"/>
      <c r="I21" s="67"/>
      <c r="J21" s="67"/>
    </row>
    <row r="22" spans="2:10" x14ac:dyDescent="0.25">
      <c r="B22" s="12"/>
      <c r="C22" s="64"/>
      <c r="D22" s="65"/>
      <c r="E22" s="66"/>
      <c r="F22" s="66"/>
      <c r="G22" s="66"/>
      <c r="H22" s="66"/>
      <c r="I22" s="67"/>
      <c r="J22" s="67"/>
    </row>
    <row r="23" spans="2:10" x14ac:dyDescent="0.25">
      <c r="B23" s="12"/>
      <c r="C23" s="64"/>
      <c r="D23" s="65"/>
      <c r="E23" s="66"/>
      <c r="F23" s="66"/>
      <c r="G23" s="66"/>
      <c r="H23" s="66"/>
      <c r="I23" s="67"/>
      <c r="J23" s="67"/>
    </row>
    <row r="24" spans="2:10" x14ac:dyDescent="0.25">
      <c r="B24" s="12"/>
      <c r="C24" s="64" t="s">
        <v>178</v>
      </c>
      <c r="D24" s="65"/>
      <c r="E24" s="66"/>
      <c r="F24" s="66"/>
      <c r="G24" s="66"/>
      <c r="H24" s="66"/>
      <c r="I24" s="67"/>
      <c r="J24" s="67"/>
    </row>
    <row r="25" spans="2:10" x14ac:dyDescent="0.25">
      <c r="B25" s="71" t="s">
        <v>179</v>
      </c>
      <c r="C25" s="70" t="s">
        <v>183</v>
      </c>
      <c r="D25" s="65"/>
      <c r="E25" s="66"/>
      <c r="F25" s="66"/>
      <c r="G25" s="66"/>
      <c r="H25" s="66"/>
      <c r="I25" s="67"/>
      <c r="J25" s="67"/>
    </row>
    <row r="26" spans="2:10" x14ac:dyDescent="0.25">
      <c r="C26" s="1114"/>
      <c r="D26" s="1114"/>
    </row>
  </sheetData>
  <mergeCells count="4">
    <mergeCell ref="D4:D5"/>
    <mergeCell ref="E4:E5"/>
    <mergeCell ref="F4:J4"/>
    <mergeCell ref="C26:D26"/>
  </mergeCells>
  <pageMargins left="0.7" right="0.7" top="0.75" bottom="0.75" header="0.3" footer="0.3"/>
  <pageSetup paperSize="9" scale="67" orientation="landscape" horizontalDpi="1200" verticalDpi="1200" r:id="rId1"/>
  <headerFooter>
    <oddHeader>&amp;CCS
Příloha V</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34998626667073579"/>
    <pageSetUpPr fitToPage="1"/>
  </sheetPr>
  <dimension ref="B1:H18"/>
  <sheetViews>
    <sheetView showGridLines="0" zoomScaleNormal="100" zoomScalePageLayoutView="90" workbookViewId="0">
      <selection activeCell="A19" sqref="A19"/>
    </sheetView>
  </sheetViews>
  <sheetFormatPr defaultColWidth="9.140625" defaultRowHeight="15" x14ac:dyDescent="0.25"/>
  <cols>
    <col min="1" max="1" width="1.140625" customWidth="1"/>
    <col min="2" max="2" width="3" style="55" bestFit="1" customWidth="1"/>
    <col min="3" max="3" width="94.85546875" customWidth="1"/>
    <col min="4" max="4" width="14.7109375" customWidth="1"/>
    <col min="5" max="5" width="16.7109375" customWidth="1"/>
    <col min="6" max="8" width="14.7109375" customWidth="1"/>
    <col min="9" max="9" width="3.28515625" customWidth="1"/>
  </cols>
  <sheetData>
    <row r="1" spans="2:8" s="73" customFormat="1" ht="18.75" x14ac:dyDescent="0.3">
      <c r="B1" s="72"/>
      <c r="C1" s="56" t="s">
        <v>161</v>
      </c>
    </row>
    <row r="3" spans="2:8" x14ac:dyDescent="0.25">
      <c r="B3" s="1"/>
      <c r="C3" s="1"/>
      <c r="D3" s="1070" t="s">
        <v>6</v>
      </c>
      <c r="E3" s="57" t="s">
        <v>7</v>
      </c>
      <c r="F3" s="57" t="s">
        <v>8</v>
      </c>
      <c r="G3" s="57" t="s">
        <v>43</v>
      </c>
      <c r="H3" s="57" t="s">
        <v>44</v>
      </c>
    </row>
    <row r="4" spans="2:8" x14ac:dyDescent="0.25">
      <c r="B4" s="1"/>
      <c r="C4" s="1"/>
      <c r="D4" s="1112" t="s">
        <v>42</v>
      </c>
      <c r="E4" s="1113" t="s">
        <v>184</v>
      </c>
      <c r="F4" s="1113"/>
      <c r="G4" s="1113"/>
      <c r="H4" s="1113"/>
    </row>
    <row r="5" spans="2:8" ht="45" x14ac:dyDescent="0.25">
      <c r="B5" s="1"/>
      <c r="C5" s="1"/>
      <c r="D5" s="1112"/>
      <c r="E5" s="1004" t="s">
        <v>185</v>
      </c>
      <c r="F5" s="1004" t="s">
        <v>186</v>
      </c>
      <c r="G5" s="1005" t="s">
        <v>187</v>
      </c>
      <c r="H5" s="1004" t="s">
        <v>188</v>
      </c>
    </row>
    <row r="6" spans="2:8" ht="30" x14ac:dyDescent="0.25">
      <c r="B6" s="75">
        <v>1</v>
      </c>
      <c r="C6" s="70" t="s">
        <v>189</v>
      </c>
      <c r="D6" s="76"/>
      <c r="E6" s="76"/>
      <c r="F6" s="24"/>
      <c r="G6" s="76"/>
      <c r="H6" s="76"/>
    </row>
    <row r="7" spans="2:8" ht="30" x14ac:dyDescent="0.25">
      <c r="B7" s="75">
        <v>2</v>
      </c>
      <c r="C7" s="70" t="s">
        <v>190</v>
      </c>
      <c r="D7" s="76"/>
      <c r="E7" s="76"/>
      <c r="F7" s="24"/>
      <c r="G7" s="76"/>
      <c r="H7" s="76"/>
    </row>
    <row r="8" spans="2:8" ht="15" customHeight="1" x14ac:dyDescent="0.25">
      <c r="B8" s="75">
        <v>3</v>
      </c>
      <c r="C8" s="70" t="s">
        <v>191</v>
      </c>
      <c r="D8" s="76"/>
      <c r="E8" s="76"/>
      <c r="F8" s="24"/>
      <c r="G8" s="76"/>
      <c r="H8" s="76"/>
    </row>
    <row r="9" spans="2:8" ht="15" customHeight="1" x14ac:dyDescent="0.25">
      <c r="B9" s="75">
        <v>4</v>
      </c>
      <c r="C9" s="70" t="s">
        <v>192</v>
      </c>
      <c r="D9" s="76"/>
      <c r="E9" s="76"/>
      <c r="F9" s="24"/>
      <c r="G9" s="76"/>
      <c r="H9" s="77"/>
    </row>
    <row r="10" spans="2:8" ht="15" customHeight="1" x14ac:dyDescent="0.25">
      <c r="B10" s="57">
        <v>5</v>
      </c>
      <c r="C10" s="78" t="s">
        <v>193</v>
      </c>
      <c r="D10" s="76"/>
      <c r="E10" s="76"/>
      <c r="F10" s="24"/>
      <c r="G10" s="76"/>
      <c r="H10" s="77"/>
    </row>
    <row r="11" spans="2:8" ht="15" customHeight="1" x14ac:dyDescent="0.25">
      <c r="B11" s="57">
        <v>6</v>
      </c>
      <c r="C11" s="78" t="s">
        <v>194</v>
      </c>
      <c r="D11" s="76"/>
      <c r="E11" s="76"/>
      <c r="F11" s="24"/>
      <c r="G11" s="76"/>
      <c r="H11" s="77"/>
    </row>
    <row r="12" spans="2:8" ht="15" customHeight="1" x14ac:dyDescent="0.25">
      <c r="B12" s="57">
        <v>7</v>
      </c>
      <c r="C12" s="78" t="s">
        <v>195</v>
      </c>
      <c r="D12" s="76"/>
      <c r="E12" s="76"/>
      <c r="F12" s="24"/>
      <c r="G12" s="76"/>
      <c r="H12" s="77"/>
    </row>
    <row r="13" spans="2:8" ht="15" customHeight="1" x14ac:dyDescent="0.25">
      <c r="B13" s="57">
        <v>8</v>
      </c>
      <c r="C13" s="78" t="s">
        <v>196</v>
      </c>
      <c r="D13" s="76"/>
      <c r="E13" s="76"/>
      <c r="F13" s="24"/>
      <c r="G13" s="76"/>
      <c r="H13" s="77"/>
    </row>
    <row r="14" spans="2:8" ht="15" customHeight="1" x14ac:dyDescent="0.25">
      <c r="B14" s="57">
        <v>9</v>
      </c>
      <c r="C14" s="78" t="s">
        <v>197</v>
      </c>
      <c r="D14" s="76"/>
      <c r="E14" s="76"/>
      <c r="F14" s="24"/>
      <c r="G14" s="76"/>
      <c r="H14" s="77"/>
    </row>
    <row r="15" spans="2:8" ht="15" customHeight="1" x14ac:dyDescent="0.25">
      <c r="B15" s="57">
        <v>10</v>
      </c>
      <c r="C15" s="78" t="s">
        <v>198</v>
      </c>
      <c r="D15" s="76"/>
      <c r="E15" s="76"/>
      <c r="F15" s="24"/>
      <c r="G15" s="76"/>
      <c r="H15" s="77"/>
    </row>
    <row r="16" spans="2:8" ht="15" customHeight="1" x14ac:dyDescent="0.25">
      <c r="B16" s="57">
        <v>11</v>
      </c>
      <c r="C16" s="78" t="s">
        <v>199</v>
      </c>
      <c r="D16" s="76"/>
      <c r="E16" s="76"/>
      <c r="F16" s="24"/>
      <c r="G16" s="76"/>
      <c r="H16" s="77"/>
    </row>
    <row r="17" spans="2:8" ht="15" customHeight="1" x14ac:dyDescent="0.25">
      <c r="B17" s="75">
        <v>12</v>
      </c>
      <c r="C17" s="70" t="s">
        <v>200</v>
      </c>
      <c r="D17" s="76"/>
      <c r="E17" s="76"/>
      <c r="F17" s="24"/>
      <c r="G17" s="76"/>
      <c r="H17" s="76"/>
    </row>
    <row r="18" spans="2:8" x14ac:dyDescent="0.25">
      <c r="B18" s="1007"/>
      <c r="C18" s="1008"/>
      <c r="D18" s="1009"/>
      <c r="E18" s="1009"/>
      <c r="F18" s="1010"/>
      <c r="G18" s="1009"/>
      <c r="H18" s="1009"/>
    </row>
  </sheetData>
  <mergeCells count="2">
    <mergeCell ref="D4:D5"/>
    <mergeCell ref="E4:H4"/>
  </mergeCells>
  <pageMargins left="0.70866141732283472" right="0.70866141732283472" top="0.74803149606299213" bottom="0.74803149606299213" header="0.31496062992125984" footer="0.31496062992125984"/>
  <pageSetup paperSize="9" scale="45" orientation="landscape" horizontalDpi="1200" verticalDpi="1200" r:id="rId1"/>
  <headerFooter>
    <oddHeader>&amp;CCS
Příloha V</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34998626667073579"/>
    <pageSetUpPr fitToPage="1"/>
  </sheetPr>
  <dimension ref="B3:I11"/>
  <sheetViews>
    <sheetView showGridLines="0" zoomScaleNormal="100" workbookViewId="0">
      <selection activeCell="B20" sqref="B20"/>
    </sheetView>
  </sheetViews>
  <sheetFormatPr defaultColWidth="9.140625" defaultRowHeight="15" x14ac:dyDescent="0.25"/>
  <cols>
    <col min="1" max="1" width="4.28515625" customWidth="1"/>
    <col min="2" max="2" width="20.7109375" customWidth="1"/>
    <col min="3" max="3" width="18.140625" customWidth="1"/>
    <col min="4" max="6" width="14.7109375" customWidth="1"/>
    <col min="7" max="7" width="18.85546875" customWidth="1"/>
    <col min="8" max="8" width="14.7109375" customWidth="1"/>
    <col min="9" max="9" width="28" customWidth="1"/>
    <col min="10" max="10" width="4.42578125" customWidth="1"/>
  </cols>
  <sheetData>
    <row r="3" spans="2:9" s="73" customFormat="1" ht="18.75" x14ac:dyDescent="0.3">
      <c r="B3" s="56" t="s">
        <v>162</v>
      </c>
    </row>
    <row r="5" spans="2:9" x14ac:dyDescent="0.25">
      <c r="B5" s="24" t="s">
        <v>6</v>
      </c>
      <c r="C5" s="12" t="s">
        <v>7</v>
      </c>
      <c r="D5" s="24" t="s">
        <v>8</v>
      </c>
      <c r="E5" s="24" t="s">
        <v>43</v>
      </c>
      <c r="F5" s="24" t="s">
        <v>44</v>
      </c>
      <c r="G5" s="24" t="s">
        <v>166</v>
      </c>
      <c r="H5" s="24" t="s">
        <v>167</v>
      </c>
      <c r="I5" s="12" t="s">
        <v>201</v>
      </c>
    </row>
    <row r="6" spans="2:9" x14ac:dyDescent="0.25">
      <c r="B6" s="1115" t="s">
        <v>202</v>
      </c>
      <c r="C6" s="1116" t="s">
        <v>203</v>
      </c>
      <c r="D6" s="1117" t="s">
        <v>204</v>
      </c>
      <c r="E6" s="1118"/>
      <c r="F6" s="1118"/>
      <c r="G6" s="1118"/>
      <c r="H6" s="1119"/>
      <c r="I6" s="76" t="s">
        <v>205</v>
      </c>
    </row>
    <row r="7" spans="2:9" ht="30" x14ac:dyDescent="0.25">
      <c r="B7" s="1115"/>
      <c r="C7" s="1116"/>
      <c r="D7" s="24" t="s">
        <v>206</v>
      </c>
      <c r="E7" s="24" t="s">
        <v>207</v>
      </c>
      <c r="F7" s="24" t="s">
        <v>208</v>
      </c>
      <c r="G7" s="24" t="s">
        <v>209</v>
      </c>
      <c r="H7" s="24" t="s">
        <v>210</v>
      </c>
      <c r="I7" s="79"/>
    </row>
    <row r="8" spans="2:9" ht="20.100000000000001" customHeight="1" x14ac:dyDescent="0.25">
      <c r="B8" s="80" t="s">
        <v>211</v>
      </c>
      <c r="C8" s="80" t="s">
        <v>206</v>
      </c>
      <c r="D8" s="81" t="s">
        <v>212</v>
      </c>
      <c r="E8" s="82"/>
      <c r="F8" s="82"/>
      <c r="G8" s="82"/>
      <c r="H8" s="82"/>
      <c r="I8" s="80" t="s">
        <v>213</v>
      </c>
    </row>
    <row r="9" spans="2:9" ht="20.100000000000001" customHeight="1" x14ac:dyDescent="0.25">
      <c r="B9" s="80" t="s">
        <v>214</v>
      </c>
      <c r="C9" s="80" t="s">
        <v>206</v>
      </c>
      <c r="D9" s="82"/>
      <c r="E9" s="81" t="s">
        <v>212</v>
      </c>
      <c r="F9" s="82"/>
      <c r="G9" s="82"/>
      <c r="H9" s="82"/>
      <c r="I9" s="80" t="s">
        <v>213</v>
      </c>
    </row>
    <row r="10" spans="2:9" ht="20.100000000000001" customHeight="1" x14ac:dyDescent="0.25">
      <c r="B10" s="80" t="s">
        <v>215</v>
      </c>
      <c r="C10" s="80" t="s">
        <v>206</v>
      </c>
      <c r="D10" s="82"/>
      <c r="E10" s="82"/>
      <c r="F10" s="82"/>
      <c r="G10" s="81" t="s">
        <v>212</v>
      </c>
      <c r="H10" s="81"/>
      <c r="I10" s="80" t="s">
        <v>216</v>
      </c>
    </row>
    <row r="11" spans="2:9" ht="20.100000000000001" customHeight="1" x14ac:dyDescent="0.25">
      <c r="B11" s="80" t="s">
        <v>217</v>
      </c>
      <c r="C11" s="80" t="s">
        <v>206</v>
      </c>
      <c r="D11" s="82"/>
      <c r="E11" s="82"/>
      <c r="F11" s="81" t="s">
        <v>212</v>
      </c>
      <c r="G11" s="82"/>
      <c r="H11" s="82"/>
      <c r="I11" s="80" t="s">
        <v>218</v>
      </c>
    </row>
  </sheetData>
  <mergeCells count="3">
    <mergeCell ref="B6:B7"/>
    <mergeCell ref="C6:C7"/>
    <mergeCell ref="D6:H6"/>
  </mergeCells>
  <pageMargins left="0.70866141732283472" right="0.70866141732283472" top="0.74803149606299213" bottom="0.74803149606299213" header="0.31496062992125984" footer="0.31496062992125984"/>
  <pageSetup paperSize="9" scale="56" orientation="landscape" r:id="rId1"/>
  <headerFooter>
    <oddHeader>&amp;CCS
Příloha 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34998626667073579"/>
    <pageSetUpPr fitToPage="1"/>
  </sheetPr>
  <dimension ref="B2:D13"/>
  <sheetViews>
    <sheetView showGridLines="0" zoomScale="98" zoomScaleNormal="98" workbookViewId="0">
      <selection activeCell="F1" sqref="F1:F1048576"/>
    </sheetView>
  </sheetViews>
  <sheetFormatPr defaultColWidth="9.140625" defaultRowHeight="15" x14ac:dyDescent="0.25"/>
  <cols>
    <col min="1" max="1" width="2" customWidth="1"/>
    <col min="2" max="2" width="20.42578125" style="83" customWidth="1"/>
    <col min="3" max="3" width="6.42578125" bestFit="1" customWidth="1"/>
    <col min="4" max="4" width="84.140625" bestFit="1" customWidth="1"/>
    <col min="5" max="5" width="6" customWidth="1"/>
    <col min="6" max="6" width="26.7109375" customWidth="1"/>
  </cols>
  <sheetData>
    <row r="2" spans="2:4" x14ac:dyDescent="0.25">
      <c r="C2" s="84"/>
    </row>
    <row r="3" spans="2:4" ht="18.75" x14ac:dyDescent="0.25">
      <c r="B3" s="56" t="s">
        <v>163</v>
      </c>
      <c r="C3" s="85"/>
    </row>
    <row r="4" spans="2:4" x14ac:dyDescent="0.25">
      <c r="B4" t="s">
        <v>127</v>
      </c>
      <c r="C4" s="86"/>
    </row>
    <row r="7" spans="2:4" x14ac:dyDescent="0.25">
      <c r="B7" s="24" t="s">
        <v>128</v>
      </c>
      <c r="C7" s="24" t="s">
        <v>122</v>
      </c>
      <c r="D7" s="76" t="s">
        <v>129</v>
      </c>
    </row>
    <row r="8" spans="2:4" s="87" customFormat="1" x14ac:dyDescent="0.2">
      <c r="B8" s="52" t="s">
        <v>219</v>
      </c>
      <c r="C8" s="52" t="s">
        <v>116</v>
      </c>
      <c r="D8" s="53" t="s">
        <v>220</v>
      </c>
    </row>
    <row r="9" spans="2:4" s="87" customFormat="1" ht="30" x14ac:dyDescent="0.2">
      <c r="B9" s="52" t="s">
        <v>221</v>
      </c>
      <c r="C9" s="52" t="s">
        <v>119</v>
      </c>
      <c r="D9" s="53" t="s">
        <v>222</v>
      </c>
    </row>
    <row r="12" spans="2:4" x14ac:dyDescent="0.25">
      <c r="B12" s="88"/>
    </row>
    <row r="13" spans="2:4" x14ac:dyDescent="0.25">
      <c r="B13"/>
    </row>
  </sheetData>
  <pageMargins left="0.70866141732283472" right="0.70866141732283472" top="0.74803149606299213" bottom="0.74803149606299213" header="0.31496062992125984" footer="0.31496062992125984"/>
  <pageSetup paperSize="9" scale="49" orientation="landscape" r:id="rId1"/>
  <headerFooter>
    <oddHeader>&amp;CCS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34998626667073579"/>
  </sheetPr>
  <dimension ref="A3:D11"/>
  <sheetViews>
    <sheetView showGridLines="0" zoomScaleNormal="100" zoomScalePageLayoutView="145" workbookViewId="0">
      <selection activeCell="F1" sqref="F1:F1048576"/>
    </sheetView>
  </sheetViews>
  <sheetFormatPr defaultColWidth="11.42578125" defaultRowHeight="15" x14ac:dyDescent="0.25"/>
  <cols>
    <col min="1" max="1" width="3" customWidth="1"/>
    <col min="2" max="2" width="19" customWidth="1"/>
    <col min="3" max="3" width="10.85546875" customWidth="1"/>
    <col min="4" max="4" width="95.85546875" customWidth="1"/>
    <col min="5" max="5" width="2" customWidth="1"/>
  </cols>
  <sheetData>
    <row r="3" spans="1:4" ht="18.75" x14ac:dyDescent="0.25">
      <c r="A3" s="39"/>
      <c r="B3" s="56" t="s">
        <v>164</v>
      </c>
      <c r="C3" s="39"/>
      <c r="D3" s="56"/>
    </row>
    <row r="4" spans="1:4" x14ac:dyDescent="0.25">
      <c r="B4" t="s">
        <v>127</v>
      </c>
    </row>
    <row r="7" spans="1:4" x14ac:dyDescent="0.25">
      <c r="B7" s="24" t="s">
        <v>128</v>
      </c>
      <c r="C7" s="24" t="s">
        <v>122</v>
      </c>
      <c r="D7" s="76" t="s">
        <v>129</v>
      </c>
    </row>
    <row r="8" spans="1:4" x14ac:dyDescent="0.25">
      <c r="B8" s="52" t="s">
        <v>223</v>
      </c>
      <c r="C8" s="52" t="s">
        <v>116</v>
      </c>
      <c r="D8" s="53" t="s">
        <v>224</v>
      </c>
    </row>
    <row r="9" spans="1:4" x14ac:dyDescent="0.25">
      <c r="B9" s="52" t="s">
        <v>225</v>
      </c>
      <c r="C9" s="52" t="s">
        <v>119</v>
      </c>
      <c r="D9" s="53" t="s">
        <v>226</v>
      </c>
    </row>
    <row r="10" spans="1:4" x14ac:dyDescent="0.25">
      <c r="B10" s="52" t="s">
        <v>227</v>
      </c>
      <c r="C10" s="24" t="s">
        <v>154</v>
      </c>
      <c r="D10" s="76" t="s">
        <v>228</v>
      </c>
    </row>
    <row r="11" spans="1:4" s="33" customFormat="1" ht="30" x14ac:dyDescent="0.25">
      <c r="B11" s="34" t="s">
        <v>225</v>
      </c>
      <c r="C11" s="34" t="s">
        <v>139</v>
      </c>
      <c r="D11" s="35" t="s">
        <v>229</v>
      </c>
    </row>
  </sheetData>
  <pageMargins left="0.70866141732283472" right="0.70866141732283472" top="0.74803149606299213" bottom="0.74803149606299213" header="0.31496062992125984" footer="0.31496062992125984"/>
  <pageSetup paperSize="9" orientation="landscape" r:id="rId1"/>
  <headerFooter>
    <oddHeader>&amp;CCS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34998626667073579"/>
    <pageSetUpPr fitToPage="1"/>
  </sheetPr>
  <dimension ref="A1:M19"/>
  <sheetViews>
    <sheetView showGridLines="0" zoomScaleNormal="100" workbookViewId="0">
      <selection activeCell="G11" sqref="G11"/>
    </sheetView>
  </sheetViews>
  <sheetFormatPr defaultColWidth="11.42578125" defaultRowHeight="15" x14ac:dyDescent="0.25"/>
  <cols>
    <col min="1" max="1" width="4" customWidth="1"/>
    <col min="2" max="2" width="19.28515625" customWidth="1"/>
    <col min="3" max="4" width="12.140625" customWidth="1"/>
    <col min="5" max="5" width="13.28515625" customWidth="1"/>
    <col min="6" max="6" width="13.140625" customWidth="1"/>
    <col min="7" max="7" width="12.7109375" customWidth="1"/>
    <col min="8" max="8" width="17" customWidth="1"/>
    <col min="9" max="9" width="17.7109375" customWidth="1"/>
    <col min="10" max="10" width="35.5703125" customWidth="1"/>
    <col min="11" max="11" width="22.7109375" customWidth="1"/>
    <col min="12" max="12" width="18.7109375" customWidth="1"/>
    <col min="13" max="13" width="3.85546875" customWidth="1"/>
  </cols>
  <sheetData>
    <row r="1" spans="1:13" ht="15" customHeight="1" x14ac:dyDescent="0.25"/>
    <row r="2" spans="1:13" ht="16.5" x14ac:dyDescent="0.25">
      <c r="B2" s="89" t="s">
        <v>165</v>
      </c>
    </row>
    <row r="3" spans="1:13" x14ac:dyDescent="0.25">
      <c r="B3" s="90" t="s">
        <v>230</v>
      </c>
    </row>
    <row r="4" spans="1:13" x14ac:dyDescent="0.25">
      <c r="A4" s="91"/>
    </row>
    <row r="5" spans="1:13" x14ac:dyDescent="0.25">
      <c r="A5" s="92"/>
      <c r="B5" s="93"/>
      <c r="C5" s="94" t="s">
        <v>6</v>
      </c>
      <c r="D5" s="94" t="s">
        <v>7</v>
      </c>
      <c r="E5" s="94" t="s">
        <v>8</v>
      </c>
      <c r="F5" s="94" t="s">
        <v>43</v>
      </c>
      <c r="G5" s="94" t="s">
        <v>44</v>
      </c>
      <c r="H5" s="95" t="s">
        <v>231</v>
      </c>
      <c r="I5" s="95" t="s">
        <v>232</v>
      </c>
      <c r="J5" s="94" t="s">
        <v>166</v>
      </c>
      <c r="K5" s="94" t="s">
        <v>167</v>
      </c>
      <c r="L5" s="94" t="s">
        <v>201</v>
      </c>
      <c r="M5" s="3"/>
    </row>
    <row r="6" spans="1:13" ht="28.5" customHeight="1" x14ac:dyDescent="0.25">
      <c r="A6" s="92"/>
      <c r="B6" s="93"/>
      <c r="C6" s="1120" t="s">
        <v>233</v>
      </c>
      <c r="D6" s="1121"/>
      <c r="E6" s="1121"/>
      <c r="F6" s="1121"/>
      <c r="G6" s="1122"/>
      <c r="H6" s="1123" t="s">
        <v>234</v>
      </c>
      <c r="I6" s="1124"/>
      <c r="J6" s="1125" t="s">
        <v>235</v>
      </c>
      <c r="K6" s="96"/>
      <c r="L6" s="97"/>
      <c r="M6" s="3"/>
    </row>
    <row r="7" spans="1:13" ht="67.5" customHeight="1" x14ac:dyDescent="0.25">
      <c r="A7" s="98"/>
      <c r="B7" s="99" t="s">
        <v>236</v>
      </c>
      <c r="C7" s="94" t="s">
        <v>237</v>
      </c>
      <c r="D7" s="94" t="s">
        <v>238</v>
      </c>
      <c r="E7" s="94" t="s">
        <v>239</v>
      </c>
      <c r="F7" s="94" t="s">
        <v>240</v>
      </c>
      <c r="G7" s="94" t="s">
        <v>241</v>
      </c>
      <c r="H7" s="95" t="s">
        <v>242</v>
      </c>
      <c r="I7" s="95" t="s">
        <v>243</v>
      </c>
      <c r="J7" s="1126"/>
      <c r="K7" s="95" t="s">
        <v>244</v>
      </c>
      <c r="L7" s="95" t="s">
        <v>245</v>
      </c>
      <c r="M7" s="3"/>
    </row>
    <row r="8" spans="1:13" ht="36.75" customHeight="1" x14ac:dyDescent="0.25">
      <c r="A8" s="94">
        <v>1</v>
      </c>
      <c r="B8" s="99" t="s">
        <v>246</v>
      </c>
      <c r="C8" s="94"/>
      <c r="D8" s="94"/>
      <c r="E8" s="94"/>
      <c r="F8" s="94"/>
      <c r="G8" s="94"/>
      <c r="H8" s="100"/>
      <c r="I8" s="100"/>
      <c r="J8" s="101"/>
      <c r="K8" s="94"/>
      <c r="L8" s="94"/>
      <c r="M8" s="3"/>
    </row>
    <row r="9" spans="1:13" x14ac:dyDescent="0.25">
      <c r="A9" s="102">
        <v>2</v>
      </c>
      <c r="B9" s="103" t="s">
        <v>23</v>
      </c>
      <c r="C9" s="102"/>
      <c r="D9" s="102"/>
      <c r="E9" s="102"/>
      <c r="F9" s="102"/>
      <c r="G9" s="102"/>
      <c r="H9" s="104"/>
      <c r="I9" s="104"/>
      <c r="J9" s="105"/>
      <c r="K9" s="102"/>
      <c r="L9" s="102"/>
      <c r="M9" s="3"/>
    </row>
    <row r="10" spans="1:13" ht="22.5" x14ac:dyDescent="0.25">
      <c r="A10" s="94">
        <v>3</v>
      </c>
      <c r="B10" s="106" t="s">
        <v>247</v>
      </c>
      <c r="C10" s="107"/>
      <c r="D10" s="107"/>
      <c r="E10" s="107"/>
      <c r="F10" s="107"/>
      <c r="G10" s="107"/>
      <c r="H10" s="108"/>
      <c r="I10" s="108"/>
      <c r="J10" s="107"/>
      <c r="K10" s="107"/>
      <c r="L10" s="107"/>
      <c r="M10" s="3"/>
    </row>
    <row r="11" spans="1:13" x14ac:dyDescent="0.25">
      <c r="A11" s="94">
        <v>4</v>
      </c>
      <c r="B11" s="106" t="s">
        <v>248</v>
      </c>
      <c r="C11" s="107"/>
      <c r="D11" s="107"/>
      <c r="E11" s="107"/>
      <c r="F11" s="107"/>
      <c r="G11" s="107"/>
      <c r="H11" s="108"/>
      <c r="I11" s="108"/>
      <c r="J11" s="107"/>
      <c r="K11" s="107"/>
      <c r="L11" s="107"/>
      <c r="M11" s="3"/>
    </row>
    <row r="12" spans="1:13" x14ac:dyDescent="0.25">
      <c r="A12" s="94">
        <v>5</v>
      </c>
      <c r="B12" s="106" t="s">
        <v>249</v>
      </c>
      <c r="C12" s="107"/>
      <c r="D12" s="107"/>
      <c r="E12" s="107"/>
      <c r="F12" s="107"/>
      <c r="G12" s="107"/>
      <c r="H12" s="108"/>
      <c r="I12" s="108"/>
      <c r="J12" s="107"/>
      <c r="K12" s="107"/>
      <c r="L12" s="107"/>
      <c r="M12" s="3"/>
    </row>
    <row r="13" spans="1:13" x14ac:dyDescent="0.25">
      <c r="A13" s="94">
        <v>6</v>
      </c>
      <c r="B13" s="106" t="s">
        <v>250</v>
      </c>
      <c r="C13" s="107"/>
      <c r="D13" s="107"/>
      <c r="E13" s="107"/>
      <c r="F13" s="107"/>
      <c r="G13" s="107"/>
      <c r="H13" s="108"/>
      <c r="I13" s="108"/>
      <c r="J13" s="107"/>
      <c r="K13" s="107"/>
      <c r="L13" s="107"/>
      <c r="M13" s="3"/>
    </row>
    <row r="14" spans="1:13" x14ac:dyDescent="0.25">
      <c r="A14" s="94">
        <v>7</v>
      </c>
      <c r="B14" s="106" t="s">
        <v>251</v>
      </c>
      <c r="C14" s="107"/>
      <c r="D14" s="107"/>
      <c r="E14" s="107"/>
      <c r="F14" s="107"/>
      <c r="G14" s="107"/>
      <c r="H14" s="108"/>
      <c r="I14" s="108"/>
      <c r="J14" s="107"/>
      <c r="K14" s="107"/>
      <c r="L14" s="107"/>
      <c r="M14" s="3"/>
    </row>
    <row r="15" spans="1:13" x14ac:dyDescent="0.25">
      <c r="A15" s="109">
        <v>8</v>
      </c>
      <c r="B15" s="103" t="s">
        <v>23</v>
      </c>
      <c r="C15" s="109"/>
      <c r="D15" s="109"/>
      <c r="E15" s="109"/>
      <c r="F15" s="109"/>
      <c r="G15" s="109"/>
      <c r="H15" s="109"/>
      <c r="I15" s="109"/>
      <c r="J15" s="110"/>
      <c r="K15" s="109"/>
      <c r="L15" s="109"/>
      <c r="M15" s="3"/>
    </row>
    <row r="16" spans="1:13" x14ac:dyDescent="0.25">
      <c r="A16" s="109">
        <v>9</v>
      </c>
      <c r="B16" s="103" t="s">
        <v>23</v>
      </c>
      <c r="C16" s="109"/>
      <c r="D16" s="109"/>
      <c r="E16" s="109"/>
      <c r="F16" s="109"/>
      <c r="G16" s="109"/>
      <c r="H16" s="109"/>
      <c r="I16" s="109"/>
      <c r="J16" s="110"/>
      <c r="K16" s="109"/>
      <c r="L16" s="109"/>
      <c r="M16" s="3"/>
    </row>
    <row r="17" spans="1:13" ht="22.5" x14ac:dyDescent="0.25">
      <c r="A17" s="94">
        <v>10</v>
      </c>
      <c r="B17" s="106" t="s">
        <v>252</v>
      </c>
      <c r="C17" s="107"/>
      <c r="D17" s="107"/>
      <c r="E17" s="107"/>
      <c r="F17" s="107"/>
      <c r="G17" s="107"/>
      <c r="H17" s="108"/>
      <c r="I17" s="108"/>
      <c r="J17" s="107"/>
      <c r="K17" s="107"/>
      <c r="L17" s="107"/>
      <c r="M17" s="3"/>
    </row>
    <row r="18" spans="1:13" x14ac:dyDescent="0.25">
      <c r="A18" s="109">
        <v>11</v>
      </c>
      <c r="B18" s="103" t="s">
        <v>23</v>
      </c>
      <c r="C18" s="109"/>
      <c r="D18" s="109"/>
      <c r="E18" s="109"/>
      <c r="F18" s="109"/>
      <c r="G18" s="109"/>
      <c r="H18" s="109"/>
      <c r="I18" s="109"/>
      <c r="J18" s="110"/>
      <c r="K18" s="109"/>
      <c r="L18" s="109"/>
      <c r="M18" s="3"/>
    </row>
    <row r="19" spans="1:13" ht="156.75" customHeight="1" x14ac:dyDescent="0.25">
      <c r="A19" s="94">
        <v>12</v>
      </c>
      <c r="B19" s="111" t="s">
        <v>253</v>
      </c>
      <c r="C19" s="112"/>
      <c r="D19" s="112"/>
      <c r="E19" s="112"/>
      <c r="F19" s="112"/>
      <c r="G19" s="112"/>
      <c r="H19" s="112"/>
      <c r="I19" s="112"/>
      <c r="J19" s="113"/>
      <c r="K19" s="114"/>
      <c r="L19" s="114"/>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scale="44" orientation="landscape" r:id="rId1"/>
  <headerFooter>
    <oddHeader>&amp;CCS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B2:L12"/>
  <sheetViews>
    <sheetView showGridLines="0" zoomScaleNormal="100" workbookViewId="0"/>
  </sheetViews>
  <sheetFormatPr defaultRowHeight="15" x14ac:dyDescent="0.25"/>
  <cols>
    <col min="12" max="12" width="62" customWidth="1"/>
  </cols>
  <sheetData>
    <row r="2" spans="2:12" x14ac:dyDescent="0.25">
      <c r="B2" t="s">
        <v>1700</v>
      </c>
    </row>
    <row r="3" spans="2:12" x14ac:dyDescent="0.25">
      <c r="B3" t="s">
        <v>1701</v>
      </c>
    </row>
    <row r="5" spans="2:12" x14ac:dyDescent="0.25">
      <c r="B5" s="1109" t="s">
        <v>254</v>
      </c>
      <c r="C5" s="1110"/>
      <c r="D5" s="1110"/>
      <c r="E5" s="1110"/>
      <c r="F5" s="1110"/>
      <c r="G5" s="1110"/>
      <c r="H5" s="1110"/>
      <c r="I5" s="1110"/>
      <c r="J5" s="1110"/>
      <c r="K5" s="1110"/>
      <c r="L5" s="1111"/>
    </row>
    <row r="6" spans="2:12" x14ac:dyDescent="0.25">
      <c r="B6" s="1083" t="s">
        <v>255</v>
      </c>
      <c r="C6" s="1079"/>
      <c r="D6" s="1079"/>
      <c r="E6" s="1079"/>
      <c r="F6" s="1079"/>
      <c r="G6" s="1079"/>
      <c r="H6" s="1079"/>
      <c r="I6" s="1079"/>
      <c r="J6" s="1079"/>
      <c r="K6" s="1079"/>
      <c r="L6" s="1084"/>
    </row>
    <row r="7" spans="2:12" ht="22.5" customHeight="1" x14ac:dyDescent="0.25">
      <c r="B7" s="1085" t="s">
        <v>256</v>
      </c>
      <c r="C7" s="1086"/>
      <c r="D7" s="1086"/>
      <c r="E7" s="1086"/>
      <c r="F7" s="1086"/>
      <c r="G7" s="1086"/>
      <c r="H7" s="1086"/>
      <c r="I7" s="1086"/>
      <c r="J7" s="1086"/>
      <c r="K7" s="1086"/>
      <c r="L7" s="1087"/>
    </row>
    <row r="8" spans="2:12" ht="22.5" customHeight="1" x14ac:dyDescent="0.25">
      <c r="B8" s="1078"/>
      <c r="C8" s="1078"/>
      <c r="D8" s="1078"/>
      <c r="E8" s="1078"/>
      <c r="F8" s="1078"/>
      <c r="G8" s="1078"/>
      <c r="H8" s="1078"/>
      <c r="I8" s="1078"/>
      <c r="J8" s="1078"/>
      <c r="K8" s="1078"/>
      <c r="L8" s="1078"/>
    </row>
    <row r="9" spans="2:12" ht="22.5" customHeight="1" x14ac:dyDescent="0.25">
      <c r="B9" s="1079"/>
      <c r="C9" s="1079"/>
      <c r="D9" s="1079"/>
      <c r="E9" s="1079"/>
      <c r="F9" s="1079"/>
      <c r="G9" s="1079"/>
      <c r="H9" s="1079"/>
      <c r="I9" s="1079"/>
      <c r="J9" s="1079"/>
      <c r="K9" s="1079"/>
      <c r="L9" s="1079"/>
    </row>
    <row r="10" spans="2:12" ht="22.5" customHeight="1" x14ac:dyDescent="0.25">
      <c r="B10" s="1078"/>
      <c r="C10" s="1078"/>
      <c r="D10" s="1078"/>
      <c r="E10" s="1078"/>
      <c r="F10" s="1078"/>
      <c r="G10" s="1078"/>
      <c r="H10" s="1078"/>
      <c r="I10" s="1078"/>
      <c r="J10" s="1078"/>
      <c r="K10" s="1078"/>
      <c r="L10" s="1078"/>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s>
  <pageMargins left="0.70866141732283472" right="0.70866141732283472" top="0.74803149606299213" bottom="0.74803149606299213" header="0.31496062992125984" footer="0.31496062992125984"/>
  <pageSetup paperSize="9" scale="81" orientation="landscape" verticalDpi="1200" r:id="rId1"/>
  <headerFooter>
    <oddHeader>&amp;CPříloha VII</oddHead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E274"/>
  <sheetViews>
    <sheetView tabSelected="1" zoomScale="80" zoomScaleNormal="80" zoomScaleSheetLayoutView="80" workbookViewId="0">
      <pane xSplit="2" ySplit="6" topLeftCell="C7" activePane="bottomRight" state="frozen"/>
      <selection activeCell="J15" sqref="J15"/>
      <selection pane="topRight" activeCell="J15" sqref="J15"/>
      <selection pane="bottomLeft" activeCell="J15" sqref="J15"/>
      <selection pane="bottomRight" activeCell="E103" sqref="E103"/>
    </sheetView>
  </sheetViews>
  <sheetFormatPr defaultColWidth="9.140625" defaultRowHeight="12.75" x14ac:dyDescent="0.2"/>
  <cols>
    <col min="1" max="1" width="4.5703125" style="376" customWidth="1"/>
    <col min="2" max="2" width="30.28515625" style="382" customWidth="1"/>
    <col min="3" max="3" width="76.28515625" style="376" customWidth="1"/>
    <col min="4" max="4" width="12.7109375" style="376" customWidth="1"/>
    <col min="5" max="5" width="61.7109375" style="376" customWidth="1"/>
    <col min="6" max="16384" width="9.140625" style="376"/>
  </cols>
  <sheetData>
    <row r="1" spans="2:5" s="374" customFormat="1" ht="16.5" thickBot="1" x14ac:dyDescent="0.25">
      <c r="B1" s="1074" t="s">
        <v>1844</v>
      </c>
      <c r="C1" s="1075"/>
      <c r="D1" s="376"/>
    </row>
    <row r="2" spans="2:5" ht="16.5" thickBot="1" x14ac:dyDescent="0.25">
      <c r="B2" s="1072" t="s">
        <v>1849</v>
      </c>
      <c r="C2" s="1073"/>
    </row>
    <row r="3" spans="2:5" ht="15.75" thickBot="1" x14ac:dyDescent="0.3">
      <c r="B3" s="677" t="s">
        <v>1785</v>
      </c>
      <c r="C3" s="678" t="s">
        <v>974</v>
      </c>
    </row>
    <row r="4" spans="2:5" ht="15" hidden="1" customHeight="1" x14ac:dyDescent="0.25">
      <c r="B4" s="679" t="s">
        <v>1786</v>
      </c>
      <c r="C4" s="680" t="s">
        <v>974</v>
      </c>
    </row>
    <row r="5" spans="2:5" ht="99" hidden="1" customHeight="1" thickBot="1" x14ac:dyDescent="0.25">
      <c r="B5" s="377"/>
      <c r="C5" s="681" t="s">
        <v>1845</v>
      </c>
    </row>
    <row r="6" spans="2:5" ht="30.75" thickBot="1" x14ac:dyDescent="0.25">
      <c r="B6" s="682" t="s">
        <v>975</v>
      </c>
      <c r="C6" s="1034" t="s">
        <v>1783</v>
      </c>
    </row>
    <row r="7" spans="2:5" ht="45" x14ac:dyDescent="0.2">
      <c r="B7" s="1024"/>
      <c r="C7" s="1025" t="s">
        <v>1840</v>
      </c>
      <c r="E7" s="991"/>
    </row>
    <row r="8" spans="2:5" ht="15" x14ac:dyDescent="0.2">
      <c r="B8" s="687" t="s">
        <v>976</v>
      </c>
      <c r="C8" s="1026" t="s">
        <v>3</v>
      </c>
      <c r="E8" s="991"/>
    </row>
    <row r="9" spans="2:5" ht="15" x14ac:dyDescent="0.25">
      <c r="B9" s="687" t="s">
        <v>977</v>
      </c>
      <c r="C9" s="1026" t="s">
        <v>0</v>
      </c>
      <c r="E9" s="84"/>
    </row>
    <row r="10" spans="2:5" ht="15" x14ac:dyDescent="0.25">
      <c r="B10" s="687" t="s">
        <v>978</v>
      </c>
      <c r="C10" s="1026" t="s">
        <v>1</v>
      </c>
      <c r="E10" s="1035"/>
    </row>
    <row r="11" spans="2:5" ht="30" x14ac:dyDescent="0.25">
      <c r="B11" s="687" t="s">
        <v>979</v>
      </c>
      <c r="C11" s="1026" t="s">
        <v>2</v>
      </c>
      <c r="E11" s="1035"/>
    </row>
    <row r="12" spans="2:5" ht="34.5" customHeight="1" x14ac:dyDescent="0.25">
      <c r="B12" s="687" t="s">
        <v>980</v>
      </c>
      <c r="C12" s="1026" t="s">
        <v>121</v>
      </c>
      <c r="E12" s="84"/>
    </row>
    <row r="13" spans="2:5" ht="36" customHeight="1" x14ac:dyDescent="0.25">
      <c r="B13" s="686"/>
      <c r="C13" s="1027" t="s">
        <v>1255</v>
      </c>
      <c r="E13" s="84"/>
    </row>
    <row r="14" spans="2:5" ht="15" x14ac:dyDescent="0.25">
      <c r="B14" s="683" t="s">
        <v>981</v>
      </c>
      <c r="C14" s="1026" t="s">
        <v>125</v>
      </c>
      <c r="E14" s="1036"/>
    </row>
    <row r="15" spans="2:5" ht="15" x14ac:dyDescent="0.25">
      <c r="B15" s="683" t="s">
        <v>982</v>
      </c>
      <c r="C15" s="1026" t="s">
        <v>126</v>
      </c>
      <c r="E15" s="84"/>
    </row>
    <row r="16" spans="2:5" ht="34.5" customHeight="1" x14ac:dyDescent="0.25">
      <c r="B16" s="686"/>
      <c r="C16" s="1027" t="s">
        <v>1256</v>
      </c>
      <c r="E16" s="1037"/>
    </row>
    <row r="17" spans="2:5" ht="30" x14ac:dyDescent="0.25">
      <c r="B17" s="683" t="s">
        <v>983</v>
      </c>
      <c r="C17" s="1026" t="s">
        <v>160</v>
      </c>
      <c r="E17" s="84"/>
    </row>
    <row r="18" spans="2:5" ht="30" x14ac:dyDescent="0.25">
      <c r="B18" s="683" t="s">
        <v>984</v>
      </c>
      <c r="C18" s="1026" t="s">
        <v>161</v>
      </c>
      <c r="E18" s="84"/>
    </row>
    <row r="19" spans="2:5" ht="30" x14ac:dyDescent="0.25">
      <c r="B19" s="683" t="s">
        <v>985</v>
      </c>
      <c r="C19" s="1026" t="s">
        <v>1257</v>
      </c>
      <c r="E19" s="1035"/>
    </row>
    <row r="20" spans="2:5" ht="15" x14ac:dyDescent="0.25">
      <c r="B20" s="683" t="s">
        <v>986</v>
      </c>
      <c r="C20" s="1026" t="s">
        <v>1258</v>
      </c>
      <c r="E20" s="1035"/>
    </row>
    <row r="21" spans="2:5" ht="15" x14ac:dyDescent="0.25">
      <c r="B21" s="683" t="s">
        <v>987</v>
      </c>
      <c r="C21" s="1026" t="s">
        <v>1259</v>
      </c>
      <c r="E21" s="1035"/>
    </row>
    <row r="22" spans="2:5" ht="15" x14ac:dyDescent="0.25">
      <c r="B22" s="683" t="s">
        <v>988</v>
      </c>
      <c r="C22" s="1026" t="s">
        <v>1260</v>
      </c>
      <c r="E22" s="1035"/>
    </row>
    <row r="23" spans="2:5" ht="30" x14ac:dyDescent="0.25">
      <c r="B23" s="686"/>
      <c r="C23" s="1027" t="s">
        <v>1261</v>
      </c>
      <c r="E23" s="1036"/>
    </row>
    <row r="24" spans="2:5" ht="15" x14ac:dyDescent="0.2">
      <c r="B24" s="684" t="s">
        <v>989</v>
      </c>
      <c r="C24" s="1026" t="s">
        <v>254</v>
      </c>
    </row>
    <row r="25" spans="2:5" ht="30" x14ac:dyDescent="0.2">
      <c r="B25" s="684" t="s">
        <v>990</v>
      </c>
      <c r="C25" s="1026" t="s">
        <v>1262</v>
      </c>
    </row>
    <row r="26" spans="2:5" ht="30" x14ac:dyDescent="0.2">
      <c r="B26" s="684" t="s">
        <v>991</v>
      </c>
      <c r="C26" s="1026" t="s">
        <v>1263</v>
      </c>
    </row>
    <row r="27" spans="2:5" ht="29.25" customHeight="1" x14ac:dyDescent="0.2">
      <c r="B27" s="686"/>
      <c r="C27" s="1027" t="s">
        <v>1264</v>
      </c>
    </row>
    <row r="28" spans="2:5" ht="30" x14ac:dyDescent="0.2">
      <c r="B28" s="687" t="s">
        <v>992</v>
      </c>
      <c r="C28" s="1026" t="s">
        <v>454</v>
      </c>
    </row>
    <row r="29" spans="2:5" ht="30" x14ac:dyDescent="0.2">
      <c r="B29" s="684" t="s">
        <v>993</v>
      </c>
      <c r="C29" s="1026" t="s">
        <v>455</v>
      </c>
    </row>
    <row r="30" spans="2:5" ht="30" customHeight="1" x14ac:dyDescent="0.2">
      <c r="B30" s="686"/>
      <c r="C30" s="1027" t="s">
        <v>1265</v>
      </c>
    </row>
    <row r="31" spans="2:5" ht="30" x14ac:dyDescent="0.2">
      <c r="B31" s="684" t="s">
        <v>994</v>
      </c>
      <c r="C31" s="1026" t="s">
        <v>485</v>
      </c>
    </row>
    <row r="32" spans="2:5" ht="15" x14ac:dyDescent="0.2">
      <c r="B32" s="684" t="s">
        <v>995</v>
      </c>
      <c r="C32" s="1026" t="s">
        <v>486</v>
      </c>
    </row>
    <row r="33" spans="2:3" ht="30" x14ac:dyDescent="0.2">
      <c r="B33" s="684" t="s">
        <v>996</v>
      </c>
      <c r="C33" s="1026" t="s">
        <v>1266</v>
      </c>
    </row>
    <row r="34" spans="2:3" ht="15" x14ac:dyDescent="0.2">
      <c r="B34" s="687" t="s">
        <v>997</v>
      </c>
      <c r="C34" s="1026" t="s">
        <v>1267</v>
      </c>
    </row>
    <row r="35" spans="2:3" ht="33.75" customHeight="1" x14ac:dyDescent="0.2">
      <c r="B35" s="686"/>
      <c r="C35" s="1028" t="s">
        <v>1706</v>
      </c>
    </row>
    <row r="36" spans="2:3" ht="15" x14ac:dyDescent="0.2">
      <c r="B36" s="687" t="s">
        <v>998</v>
      </c>
      <c r="C36" s="1026" t="s">
        <v>618</v>
      </c>
    </row>
    <row r="37" spans="2:3" ht="15" x14ac:dyDescent="0.2">
      <c r="B37" s="687" t="s">
        <v>999</v>
      </c>
      <c r="C37" s="1026" t="s">
        <v>1841</v>
      </c>
    </row>
    <row r="38" spans="2:3" ht="30" x14ac:dyDescent="0.2">
      <c r="B38" s="687" t="s">
        <v>1000</v>
      </c>
      <c r="C38" s="1026" t="s">
        <v>620</v>
      </c>
    </row>
    <row r="39" spans="2:3" ht="15" x14ac:dyDescent="0.2">
      <c r="B39" s="687" t="s">
        <v>1001</v>
      </c>
      <c r="C39" s="1026" t="s">
        <v>1268</v>
      </c>
    </row>
    <row r="40" spans="2:3" ht="42" customHeight="1" x14ac:dyDescent="0.2">
      <c r="B40" s="686"/>
      <c r="C40" s="1028" t="s">
        <v>1269</v>
      </c>
    </row>
    <row r="41" spans="2:3" ht="15" x14ac:dyDescent="0.2">
      <c r="B41" s="683" t="s">
        <v>1002</v>
      </c>
      <c r="C41" s="1026" t="s">
        <v>727</v>
      </c>
    </row>
    <row r="42" spans="2:3" ht="15" x14ac:dyDescent="0.2">
      <c r="B42" s="684" t="s">
        <v>1003</v>
      </c>
      <c r="C42" s="1026" t="s">
        <v>728</v>
      </c>
    </row>
    <row r="43" spans="2:3" ht="15" x14ac:dyDescent="0.2">
      <c r="B43" s="684" t="s">
        <v>1004</v>
      </c>
      <c r="C43" s="1026" t="s">
        <v>751</v>
      </c>
    </row>
    <row r="44" spans="2:3" ht="15" x14ac:dyDescent="0.2">
      <c r="B44" s="684" t="s">
        <v>1005</v>
      </c>
      <c r="C44" s="1026" t="s">
        <v>730</v>
      </c>
    </row>
    <row r="45" spans="2:3" ht="15" x14ac:dyDescent="0.2">
      <c r="B45" s="684" t="s">
        <v>1006</v>
      </c>
      <c r="C45" s="1026" t="s">
        <v>731</v>
      </c>
    </row>
    <row r="46" spans="2:3" ht="30" x14ac:dyDescent="0.2">
      <c r="B46" s="684" t="s">
        <v>1007</v>
      </c>
      <c r="C46" s="1026" t="s">
        <v>732</v>
      </c>
    </row>
    <row r="47" spans="2:3" ht="15" x14ac:dyDescent="0.2">
      <c r="B47" s="684" t="s">
        <v>1008</v>
      </c>
      <c r="C47" s="1026" t="s">
        <v>733</v>
      </c>
    </row>
    <row r="48" spans="2:3" ht="15" x14ac:dyDescent="0.2">
      <c r="B48" s="684" t="s">
        <v>1009</v>
      </c>
      <c r="C48" s="1026" t="s">
        <v>734</v>
      </c>
    </row>
    <row r="49" spans="2:3" ht="30" x14ac:dyDescent="0.2">
      <c r="B49" s="684" t="s">
        <v>1010</v>
      </c>
      <c r="C49" s="1026" t="s">
        <v>735</v>
      </c>
    </row>
    <row r="50" spans="2:3" ht="15" x14ac:dyDescent="0.2">
      <c r="B50" s="684" t="s">
        <v>1011</v>
      </c>
      <c r="C50" s="1026" t="s">
        <v>736</v>
      </c>
    </row>
    <row r="51" spans="2:3" ht="30" x14ac:dyDescent="0.2">
      <c r="B51" s="684" t="s">
        <v>1012</v>
      </c>
      <c r="C51" s="1026" t="s">
        <v>852</v>
      </c>
    </row>
    <row r="52" spans="2:3" ht="15" x14ac:dyDescent="0.2">
      <c r="B52" s="684" t="s">
        <v>1013</v>
      </c>
      <c r="C52" s="1026" t="s">
        <v>738</v>
      </c>
    </row>
    <row r="53" spans="2:3" ht="15" x14ac:dyDescent="0.2">
      <c r="B53" s="684" t="s">
        <v>1014</v>
      </c>
      <c r="C53" s="1026" t="s">
        <v>739</v>
      </c>
    </row>
    <row r="54" spans="2:3" ht="30" x14ac:dyDescent="0.2">
      <c r="B54" s="684" t="s">
        <v>1015</v>
      </c>
      <c r="C54" s="1026" t="s">
        <v>1270</v>
      </c>
    </row>
    <row r="55" spans="2:3" ht="36" customHeight="1" x14ac:dyDescent="0.2">
      <c r="B55" s="686"/>
      <c r="C55" s="1028" t="s">
        <v>1271</v>
      </c>
    </row>
    <row r="56" spans="2:3" ht="30" x14ac:dyDescent="0.2">
      <c r="B56" s="687" t="s">
        <v>1016</v>
      </c>
      <c r="C56" s="1026" t="s">
        <v>912</v>
      </c>
    </row>
    <row r="57" spans="2:3" ht="30" x14ac:dyDescent="0.2">
      <c r="B57" s="687" t="s">
        <v>1017</v>
      </c>
      <c r="C57" s="1026" t="s">
        <v>913</v>
      </c>
    </row>
    <row r="58" spans="2:3" ht="41.25" customHeight="1" x14ac:dyDescent="0.2">
      <c r="B58" s="686"/>
      <c r="C58" s="1028" t="s">
        <v>1273</v>
      </c>
    </row>
    <row r="59" spans="2:3" ht="30" x14ac:dyDescent="0.2">
      <c r="B59" s="668" t="s">
        <v>1018</v>
      </c>
      <c r="C59" s="1026" t="s">
        <v>931</v>
      </c>
    </row>
    <row r="60" spans="2:3" ht="45" x14ac:dyDescent="0.2">
      <c r="B60" s="687" t="s">
        <v>1019</v>
      </c>
      <c r="C60" s="1026" t="s">
        <v>1272</v>
      </c>
    </row>
    <row r="61" spans="2:3" ht="15" x14ac:dyDescent="0.2">
      <c r="B61" s="668" t="s">
        <v>1020</v>
      </c>
      <c r="C61" s="1026" t="s">
        <v>933</v>
      </c>
    </row>
    <row r="62" spans="2:3" ht="45" x14ac:dyDescent="0.2">
      <c r="B62" s="686"/>
      <c r="C62" s="1028" t="s">
        <v>1274</v>
      </c>
    </row>
    <row r="63" spans="2:3" ht="30" x14ac:dyDescent="0.25">
      <c r="B63" s="668" t="s">
        <v>1021</v>
      </c>
      <c r="C63" s="1029" t="s">
        <v>1275</v>
      </c>
    </row>
    <row r="64" spans="2:3" ht="42.75" customHeight="1" x14ac:dyDescent="0.25">
      <c r="B64" s="668" t="s">
        <v>1022</v>
      </c>
      <c r="C64" s="1029" t="s">
        <v>1687</v>
      </c>
    </row>
    <row r="65" spans="2:3" ht="15" x14ac:dyDescent="0.25">
      <c r="B65" s="668" t="s">
        <v>1023</v>
      </c>
      <c r="C65" s="1029" t="s">
        <v>1277</v>
      </c>
    </row>
    <row r="66" spans="2:3" ht="45" x14ac:dyDescent="0.25">
      <c r="B66" s="687" t="s">
        <v>1024</v>
      </c>
      <c r="C66" s="1029" t="s">
        <v>1688</v>
      </c>
    </row>
    <row r="67" spans="2:3" ht="30" x14ac:dyDescent="0.25">
      <c r="B67" s="687" t="s">
        <v>1025</v>
      </c>
      <c r="C67" s="1029" t="s">
        <v>1279</v>
      </c>
    </row>
    <row r="68" spans="2:3" ht="30" x14ac:dyDescent="0.25">
      <c r="B68" s="687" t="s">
        <v>1026</v>
      </c>
      <c r="C68" s="1029" t="s">
        <v>1280</v>
      </c>
    </row>
    <row r="69" spans="2:3" ht="30" x14ac:dyDescent="0.25">
      <c r="B69" s="668" t="s">
        <v>1027</v>
      </c>
      <c r="C69" s="1029" t="s">
        <v>1281</v>
      </c>
    </row>
    <row r="70" spans="2:3" ht="30" x14ac:dyDescent="0.25">
      <c r="B70" s="668" t="s">
        <v>1028</v>
      </c>
      <c r="C70" s="1029" t="s">
        <v>1850</v>
      </c>
    </row>
    <row r="71" spans="2:3" ht="53.25" customHeight="1" x14ac:dyDescent="0.2">
      <c r="B71" s="686"/>
      <c r="C71" s="1028" t="s">
        <v>1689</v>
      </c>
    </row>
    <row r="72" spans="2:3" ht="30" x14ac:dyDescent="0.2">
      <c r="B72" s="687" t="s">
        <v>1029</v>
      </c>
      <c r="C72" s="1026" t="s">
        <v>1381</v>
      </c>
    </row>
    <row r="73" spans="2:3" ht="34.5" customHeight="1" x14ac:dyDescent="0.2">
      <c r="B73" s="686"/>
      <c r="C73" s="1028" t="s">
        <v>1690</v>
      </c>
    </row>
    <row r="74" spans="2:3" ht="30" x14ac:dyDescent="0.2">
      <c r="B74" s="683" t="s">
        <v>1030</v>
      </c>
      <c r="C74" s="1026" t="s">
        <v>1409</v>
      </c>
    </row>
    <row r="75" spans="2:3" ht="15" x14ac:dyDescent="0.2">
      <c r="B75" s="683" t="s">
        <v>1031</v>
      </c>
      <c r="C75" s="1026" t="s">
        <v>1410</v>
      </c>
    </row>
    <row r="76" spans="2:3" ht="30" customHeight="1" x14ac:dyDescent="0.2">
      <c r="B76" s="683" t="s">
        <v>1032</v>
      </c>
      <c r="C76" s="1026" t="s">
        <v>1411</v>
      </c>
    </row>
    <row r="77" spans="2:3" ht="33" customHeight="1" x14ac:dyDescent="0.2">
      <c r="B77" s="683" t="s">
        <v>1033</v>
      </c>
      <c r="C77" s="1026" t="s">
        <v>1412</v>
      </c>
    </row>
    <row r="78" spans="2:3" ht="30" x14ac:dyDescent="0.2">
      <c r="B78" s="683" t="s">
        <v>1034</v>
      </c>
      <c r="C78" s="1026" t="s">
        <v>1413</v>
      </c>
    </row>
    <row r="79" spans="2:3" ht="15" x14ac:dyDescent="0.2">
      <c r="B79" s="683" t="s">
        <v>1035</v>
      </c>
      <c r="C79" s="1026" t="s">
        <v>1414</v>
      </c>
    </row>
    <row r="80" spans="2:3" ht="15" x14ac:dyDescent="0.2">
      <c r="B80" s="684" t="s">
        <v>1036</v>
      </c>
      <c r="C80" s="1026" t="s">
        <v>1415</v>
      </c>
    </row>
    <row r="81" spans="1:3" ht="30" x14ac:dyDescent="0.2">
      <c r="B81" s="684" t="s">
        <v>1037</v>
      </c>
      <c r="C81" s="1026" t="s">
        <v>1416</v>
      </c>
    </row>
    <row r="82" spans="1:3" ht="15" x14ac:dyDescent="0.2">
      <c r="B82" s="683" t="s">
        <v>1038</v>
      </c>
      <c r="C82" s="1026" t="s">
        <v>1417</v>
      </c>
    </row>
    <row r="83" spans="1:3" ht="34.5" customHeight="1" x14ac:dyDescent="0.2">
      <c r="A83" s="378"/>
      <c r="B83" s="686"/>
      <c r="C83" s="1028" t="s">
        <v>1691</v>
      </c>
    </row>
    <row r="84" spans="1:3" ht="30" x14ac:dyDescent="0.2">
      <c r="A84" s="379"/>
      <c r="B84" s="683" t="s">
        <v>1039</v>
      </c>
      <c r="C84" s="1026" t="s">
        <v>1500</v>
      </c>
    </row>
    <row r="85" spans="1:3" ht="15" x14ac:dyDescent="0.2">
      <c r="A85" s="379"/>
      <c r="B85" s="683" t="s">
        <v>1040</v>
      </c>
      <c r="C85" s="1026" t="s">
        <v>1501</v>
      </c>
    </row>
    <row r="86" spans="1:3" ht="15" x14ac:dyDescent="0.2">
      <c r="A86" s="379"/>
      <c r="B86" s="683" t="s">
        <v>1041</v>
      </c>
      <c r="C86" s="1026" t="s">
        <v>1502</v>
      </c>
    </row>
    <row r="87" spans="1:3" ht="30" x14ac:dyDescent="0.2">
      <c r="A87" s="379"/>
      <c r="B87" s="683" t="s">
        <v>1042</v>
      </c>
      <c r="C87" s="1026" t="s">
        <v>1544</v>
      </c>
    </row>
    <row r="88" spans="1:3" ht="30" x14ac:dyDescent="0.2">
      <c r="A88" s="379"/>
      <c r="B88" s="683" t="s">
        <v>1043</v>
      </c>
      <c r="C88" s="1026" t="s">
        <v>1567</v>
      </c>
    </row>
    <row r="89" spans="1:3" ht="30" x14ac:dyDescent="0.2">
      <c r="A89" s="379"/>
      <c r="B89" s="683" t="s">
        <v>1044</v>
      </c>
      <c r="C89" s="1026" t="s">
        <v>1505</v>
      </c>
    </row>
    <row r="90" spans="1:3" ht="42" customHeight="1" x14ac:dyDescent="0.2">
      <c r="A90" s="379"/>
      <c r="B90" s="686"/>
      <c r="C90" s="1028" t="s">
        <v>1692</v>
      </c>
    </row>
    <row r="91" spans="1:3" ht="30" x14ac:dyDescent="0.2">
      <c r="A91" s="379"/>
      <c r="B91" s="668" t="s">
        <v>1045</v>
      </c>
      <c r="C91" s="1026" t="s">
        <v>1581</v>
      </c>
    </row>
    <row r="92" spans="1:3" ht="15" x14ac:dyDescent="0.2">
      <c r="A92" s="379"/>
      <c r="B92" s="683" t="s">
        <v>1046</v>
      </c>
      <c r="C92" s="1026" t="s">
        <v>1575</v>
      </c>
    </row>
    <row r="93" spans="1:3" ht="30" x14ac:dyDescent="0.2">
      <c r="A93" s="379"/>
      <c r="B93" s="668" t="s">
        <v>1047</v>
      </c>
      <c r="C93" s="1026" t="s">
        <v>1591</v>
      </c>
    </row>
    <row r="94" spans="1:3" ht="27" customHeight="1" x14ac:dyDescent="0.2">
      <c r="A94" s="379"/>
      <c r="B94" s="683" t="s">
        <v>1048</v>
      </c>
      <c r="C94" s="1026" t="s">
        <v>1577</v>
      </c>
    </row>
    <row r="95" spans="1:3" ht="30" x14ac:dyDescent="0.2">
      <c r="A95" s="379"/>
      <c r="B95" s="684" t="s">
        <v>1049</v>
      </c>
      <c r="C95" s="1026" t="s">
        <v>1578</v>
      </c>
    </row>
    <row r="96" spans="1:3" ht="15" x14ac:dyDescent="0.2">
      <c r="A96" s="379"/>
      <c r="B96" s="668" t="s">
        <v>1050</v>
      </c>
      <c r="C96" s="1026" t="s">
        <v>1579</v>
      </c>
    </row>
    <row r="97" spans="1:3" ht="15" x14ac:dyDescent="0.2">
      <c r="A97" s="379"/>
      <c r="B97" s="668" t="s">
        <v>1051</v>
      </c>
      <c r="C97" s="1026" t="s">
        <v>1580</v>
      </c>
    </row>
    <row r="98" spans="1:3" ht="31.5" customHeight="1" x14ac:dyDescent="0.2">
      <c r="A98" s="379"/>
      <c r="B98" s="686"/>
      <c r="C98" s="1028" t="s">
        <v>1727</v>
      </c>
    </row>
    <row r="99" spans="1:3" ht="15" x14ac:dyDescent="0.2">
      <c r="A99" s="379"/>
      <c r="B99" s="683" t="s">
        <v>1052</v>
      </c>
      <c r="C99" s="1026" t="s">
        <v>1064</v>
      </c>
    </row>
    <row r="100" spans="1:3" ht="30" x14ac:dyDescent="0.2">
      <c r="A100" s="379"/>
      <c r="B100" s="683" t="s">
        <v>1053</v>
      </c>
      <c r="C100" s="1026" t="s">
        <v>1075</v>
      </c>
    </row>
    <row r="101" spans="1:3" ht="30" x14ac:dyDescent="0.2">
      <c r="A101" s="379"/>
      <c r="B101" s="686"/>
      <c r="C101" s="1028" t="s">
        <v>1693</v>
      </c>
    </row>
    <row r="102" spans="1:3" ht="15" x14ac:dyDescent="0.2">
      <c r="B102" s="684" t="s">
        <v>1054</v>
      </c>
      <c r="C102" s="1026" t="s">
        <v>1090</v>
      </c>
    </row>
    <row r="103" spans="1:3" ht="15" x14ac:dyDescent="0.2">
      <c r="B103" s="684" t="s">
        <v>1055</v>
      </c>
      <c r="C103" s="1026" t="s">
        <v>1091</v>
      </c>
    </row>
    <row r="104" spans="1:3" ht="30" x14ac:dyDescent="0.2">
      <c r="B104" s="684" t="s">
        <v>1056</v>
      </c>
      <c r="C104" s="1026" t="s">
        <v>1092</v>
      </c>
    </row>
    <row r="105" spans="1:3" ht="15" x14ac:dyDescent="0.2">
      <c r="B105" s="684" t="s">
        <v>1057</v>
      </c>
      <c r="C105" s="1026" t="s">
        <v>1093</v>
      </c>
    </row>
    <row r="106" spans="1:3" ht="15" x14ac:dyDescent="0.2">
      <c r="B106" s="684" t="s">
        <v>1058</v>
      </c>
      <c r="C106" s="1026" t="s">
        <v>1094</v>
      </c>
    </row>
    <row r="107" spans="1:3" ht="30" x14ac:dyDescent="0.2">
      <c r="B107" s="684" t="s">
        <v>1059</v>
      </c>
      <c r="C107" s="1026" t="s">
        <v>1095</v>
      </c>
    </row>
    <row r="108" spans="1:3" ht="33.75" customHeight="1" x14ac:dyDescent="0.2">
      <c r="B108" s="686"/>
      <c r="C108" s="1028" t="s">
        <v>1694</v>
      </c>
    </row>
    <row r="109" spans="1:3" ht="15" x14ac:dyDescent="0.2">
      <c r="B109" s="683" t="s">
        <v>1060</v>
      </c>
      <c r="C109" s="1026" t="s">
        <v>1218</v>
      </c>
    </row>
    <row r="110" spans="1:3" ht="15" x14ac:dyDescent="0.2">
      <c r="B110" s="683" t="s">
        <v>1061</v>
      </c>
      <c r="C110" s="1026" t="s">
        <v>1219</v>
      </c>
    </row>
    <row r="111" spans="1:3" ht="15" x14ac:dyDescent="0.2">
      <c r="B111" s="683" t="s">
        <v>1062</v>
      </c>
      <c r="C111" s="1026" t="s">
        <v>1220</v>
      </c>
    </row>
    <row r="112" spans="1:3" ht="15.75" thickBot="1" x14ac:dyDescent="0.25">
      <c r="B112" s="683" t="s">
        <v>1063</v>
      </c>
      <c r="C112" s="1026" t="s">
        <v>1221</v>
      </c>
    </row>
    <row r="113" spans="2:5" ht="33.75" customHeight="1" thickBot="1" x14ac:dyDescent="0.25">
      <c r="B113" s="1076" t="s">
        <v>1732</v>
      </c>
      <c r="C113" s="1077"/>
    </row>
    <row r="114" spans="2:5" ht="35.25" customHeight="1" thickBot="1" x14ac:dyDescent="0.3">
      <c r="B114" s="679"/>
      <c r="C114" s="1030" t="s">
        <v>1851</v>
      </c>
    </row>
    <row r="115" spans="2:5" ht="30" x14ac:dyDescent="0.25">
      <c r="B115" s="688"/>
      <c r="C115" s="1031" t="s">
        <v>1778</v>
      </c>
    </row>
    <row r="116" spans="2:5" ht="64.5" customHeight="1" thickBot="1" x14ac:dyDescent="0.25">
      <c r="B116" s="1032" t="s">
        <v>1764</v>
      </c>
      <c r="C116" s="1033" t="s">
        <v>1852</v>
      </c>
    </row>
    <row r="117" spans="2:5" ht="15" x14ac:dyDescent="0.2">
      <c r="B117" s="685"/>
      <c r="C117" s="667"/>
    </row>
    <row r="118" spans="2:5" ht="15" x14ac:dyDescent="0.2">
      <c r="B118" s="667"/>
      <c r="C118" s="667"/>
    </row>
    <row r="119" spans="2:5" ht="15" x14ac:dyDescent="0.2">
      <c r="B119" s="668"/>
      <c r="C119" s="667"/>
    </row>
    <row r="120" spans="2:5" ht="15" x14ac:dyDescent="0.25">
      <c r="B120" s="668"/>
      <c r="C120" s="673"/>
    </row>
    <row r="121" spans="2:5" ht="15" x14ac:dyDescent="0.25">
      <c r="B121" s="669"/>
      <c r="C121" s="670"/>
    </row>
    <row r="122" spans="2:5" ht="15" x14ac:dyDescent="0.2">
      <c r="B122" s="669"/>
      <c r="C122" s="674"/>
    </row>
    <row r="123" spans="2:5" ht="15" x14ac:dyDescent="0.2">
      <c r="B123" s="669"/>
      <c r="C123" s="671"/>
    </row>
    <row r="124" spans="2:5" ht="15" x14ac:dyDescent="0.2">
      <c r="B124" s="667"/>
      <c r="C124" s="667"/>
    </row>
    <row r="125" spans="2:5" ht="15" x14ac:dyDescent="0.2">
      <c r="B125" s="669"/>
      <c r="C125" s="667"/>
    </row>
    <row r="126" spans="2:5" ht="15" x14ac:dyDescent="0.2">
      <c r="B126" s="669"/>
      <c r="C126" s="667"/>
    </row>
    <row r="127" spans="2:5" ht="15" x14ac:dyDescent="0.25">
      <c r="B127" s="669"/>
      <c r="C127" s="689"/>
    </row>
    <row r="128" spans="2:5" s="380" customFormat="1" ht="9" customHeight="1" x14ac:dyDescent="0.2">
      <c r="B128" s="1071"/>
      <c r="C128" s="1071"/>
      <c r="D128" s="376"/>
      <c r="E128" s="376"/>
    </row>
    <row r="129" spans="2:3" ht="15" x14ac:dyDescent="0.25">
      <c r="B129" s="690"/>
      <c r="C129" s="691"/>
    </row>
    <row r="130" spans="2:3" ht="15" x14ac:dyDescent="0.25">
      <c r="B130" s="690"/>
      <c r="C130" s="691"/>
    </row>
    <row r="131" spans="2:3" ht="15" x14ac:dyDescent="0.25">
      <c r="B131" s="690"/>
      <c r="C131" s="691"/>
    </row>
    <row r="132" spans="2:3" ht="15" x14ac:dyDescent="0.25">
      <c r="B132" s="690"/>
      <c r="C132" s="691"/>
    </row>
    <row r="133" spans="2:3" ht="15" x14ac:dyDescent="0.25">
      <c r="B133" s="690"/>
      <c r="C133" s="691"/>
    </row>
    <row r="134" spans="2:3" ht="15" x14ac:dyDescent="0.25">
      <c r="B134" s="690"/>
      <c r="C134" s="691"/>
    </row>
    <row r="135" spans="2:3" ht="15" x14ac:dyDescent="0.25">
      <c r="B135" s="690"/>
      <c r="C135" s="691"/>
    </row>
    <row r="136" spans="2:3" ht="15" x14ac:dyDescent="0.25">
      <c r="B136" s="690"/>
      <c r="C136" s="691"/>
    </row>
    <row r="137" spans="2:3" ht="15" x14ac:dyDescent="0.25">
      <c r="B137" s="690"/>
      <c r="C137" s="691"/>
    </row>
    <row r="138" spans="2:3" ht="15" x14ac:dyDescent="0.25">
      <c r="B138" s="690"/>
      <c r="C138" s="691"/>
    </row>
    <row r="139" spans="2:3" ht="15" x14ac:dyDescent="0.25">
      <c r="B139" s="690"/>
      <c r="C139" s="691"/>
    </row>
    <row r="140" spans="2:3" ht="15" x14ac:dyDescent="0.25">
      <c r="B140" s="690"/>
      <c r="C140" s="691"/>
    </row>
    <row r="141" spans="2:3" ht="15" x14ac:dyDescent="0.25">
      <c r="B141" s="690"/>
      <c r="C141" s="691"/>
    </row>
    <row r="142" spans="2:3" ht="15" x14ac:dyDescent="0.25">
      <c r="B142" s="690"/>
      <c r="C142" s="691"/>
    </row>
    <row r="143" spans="2:3" ht="15" x14ac:dyDescent="0.25">
      <c r="B143" s="690"/>
      <c r="C143" s="691"/>
    </row>
    <row r="144" spans="2:3" ht="15" x14ac:dyDescent="0.25">
      <c r="B144" s="690"/>
      <c r="C144" s="691"/>
    </row>
    <row r="145" spans="2:3" ht="15" x14ac:dyDescent="0.25">
      <c r="B145" s="690"/>
      <c r="C145" s="691"/>
    </row>
    <row r="146" spans="2:3" ht="15" x14ac:dyDescent="0.25">
      <c r="B146" s="690"/>
      <c r="C146" s="691"/>
    </row>
    <row r="147" spans="2:3" ht="15" x14ac:dyDescent="0.25">
      <c r="B147" s="690"/>
      <c r="C147" s="691"/>
    </row>
    <row r="148" spans="2:3" ht="15" x14ac:dyDescent="0.25">
      <c r="B148" s="690"/>
      <c r="C148" s="691"/>
    </row>
    <row r="149" spans="2:3" ht="15" x14ac:dyDescent="0.25">
      <c r="B149" s="690"/>
      <c r="C149" s="691"/>
    </row>
    <row r="150" spans="2:3" ht="15" x14ac:dyDescent="0.25">
      <c r="B150" s="690"/>
      <c r="C150" s="691"/>
    </row>
    <row r="151" spans="2:3" ht="15" x14ac:dyDescent="0.25">
      <c r="B151" s="690"/>
      <c r="C151" s="691"/>
    </row>
    <row r="152" spans="2:3" ht="15" x14ac:dyDescent="0.25">
      <c r="B152" s="690"/>
      <c r="C152" s="691"/>
    </row>
    <row r="153" spans="2:3" ht="15" x14ac:dyDescent="0.25">
      <c r="B153" s="690"/>
      <c r="C153" s="691"/>
    </row>
    <row r="154" spans="2:3" ht="15" x14ac:dyDescent="0.25">
      <c r="B154" s="690"/>
      <c r="C154" s="691"/>
    </row>
    <row r="155" spans="2:3" ht="15" x14ac:dyDescent="0.25">
      <c r="B155" s="690"/>
      <c r="C155" s="691"/>
    </row>
    <row r="156" spans="2:3" ht="15" x14ac:dyDescent="0.25">
      <c r="B156" s="690"/>
      <c r="C156" s="691"/>
    </row>
    <row r="157" spans="2:3" ht="15" x14ac:dyDescent="0.25">
      <c r="B157" s="690"/>
      <c r="C157" s="691"/>
    </row>
    <row r="158" spans="2:3" ht="15" x14ac:dyDescent="0.25">
      <c r="B158" s="690"/>
      <c r="C158" s="691"/>
    </row>
    <row r="159" spans="2:3" ht="15" x14ac:dyDescent="0.25">
      <c r="B159" s="690"/>
      <c r="C159" s="691"/>
    </row>
    <row r="160" spans="2:3" ht="15" x14ac:dyDescent="0.25">
      <c r="B160" s="690"/>
      <c r="C160" s="691"/>
    </row>
    <row r="161" spans="2:3" ht="15" x14ac:dyDescent="0.25">
      <c r="B161" s="690"/>
      <c r="C161" s="691"/>
    </row>
    <row r="162" spans="2:3" ht="15" x14ac:dyDescent="0.25">
      <c r="B162" s="690"/>
      <c r="C162" s="691"/>
    </row>
    <row r="163" spans="2:3" ht="15" x14ac:dyDescent="0.25">
      <c r="B163" s="690"/>
      <c r="C163" s="691"/>
    </row>
    <row r="164" spans="2:3" ht="15" x14ac:dyDescent="0.25">
      <c r="B164" s="690"/>
      <c r="C164" s="691"/>
    </row>
    <row r="165" spans="2:3" ht="15" x14ac:dyDescent="0.25">
      <c r="B165" s="690"/>
      <c r="C165" s="691"/>
    </row>
    <row r="166" spans="2:3" ht="15" x14ac:dyDescent="0.25">
      <c r="B166" s="690"/>
      <c r="C166" s="691"/>
    </row>
    <row r="167" spans="2:3" ht="15" x14ac:dyDescent="0.25">
      <c r="B167" s="690"/>
      <c r="C167" s="691"/>
    </row>
    <row r="168" spans="2:3" ht="15" x14ac:dyDescent="0.25">
      <c r="B168" s="690"/>
      <c r="C168" s="691"/>
    </row>
    <row r="169" spans="2:3" ht="15" x14ac:dyDescent="0.25">
      <c r="B169" s="690"/>
      <c r="C169" s="691"/>
    </row>
    <row r="170" spans="2:3" ht="15" x14ac:dyDescent="0.25">
      <c r="B170" s="690"/>
      <c r="C170" s="691"/>
    </row>
    <row r="171" spans="2:3" ht="15" x14ac:dyDescent="0.25">
      <c r="B171" s="690"/>
      <c r="C171" s="691"/>
    </row>
    <row r="172" spans="2:3" ht="15" x14ac:dyDescent="0.25">
      <c r="B172" s="690"/>
      <c r="C172" s="691"/>
    </row>
    <row r="173" spans="2:3" ht="15" x14ac:dyDescent="0.25">
      <c r="B173" s="690"/>
      <c r="C173" s="691"/>
    </row>
    <row r="174" spans="2:3" ht="15" x14ac:dyDescent="0.25">
      <c r="B174" s="690"/>
      <c r="C174" s="691"/>
    </row>
    <row r="175" spans="2:3" ht="15" x14ac:dyDescent="0.25">
      <c r="B175" s="690"/>
      <c r="C175" s="691"/>
    </row>
    <row r="176" spans="2:3" ht="15" x14ac:dyDescent="0.25">
      <c r="B176" s="690"/>
      <c r="C176" s="691"/>
    </row>
    <row r="177" spans="2:3" ht="15" x14ac:dyDescent="0.25">
      <c r="B177" s="690"/>
      <c r="C177" s="691"/>
    </row>
    <row r="178" spans="2:3" ht="15" x14ac:dyDescent="0.25">
      <c r="B178" s="690"/>
      <c r="C178" s="691"/>
    </row>
    <row r="179" spans="2:3" ht="15" x14ac:dyDescent="0.25">
      <c r="B179" s="690"/>
      <c r="C179" s="691"/>
    </row>
    <row r="180" spans="2:3" ht="15" x14ac:dyDescent="0.25">
      <c r="B180" s="690"/>
      <c r="C180" s="691"/>
    </row>
    <row r="181" spans="2:3" ht="15" x14ac:dyDescent="0.25">
      <c r="B181" s="690"/>
      <c r="C181" s="691"/>
    </row>
    <row r="182" spans="2:3" ht="15" x14ac:dyDescent="0.25">
      <c r="B182" s="690"/>
      <c r="C182" s="691"/>
    </row>
    <row r="183" spans="2:3" ht="15" x14ac:dyDescent="0.25">
      <c r="B183" s="690"/>
      <c r="C183" s="691"/>
    </row>
    <row r="184" spans="2:3" ht="15" x14ac:dyDescent="0.25">
      <c r="B184" s="690"/>
      <c r="C184" s="691"/>
    </row>
    <row r="185" spans="2:3" ht="15" x14ac:dyDescent="0.25">
      <c r="B185" s="690"/>
      <c r="C185" s="691"/>
    </row>
    <row r="186" spans="2:3" ht="15" x14ac:dyDescent="0.25">
      <c r="B186" s="690"/>
      <c r="C186" s="691"/>
    </row>
    <row r="187" spans="2:3" ht="15" x14ac:dyDescent="0.25">
      <c r="B187" s="690"/>
      <c r="C187" s="691"/>
    </row>
    <row r="188" spans="2:3" ht="15" x14ac:dyDescent="0.25">
      <c r="B188" s="690"/>
      <c r="C188" s="691"/>
    </row>
    <row r="189" spans="2:3" ht="15" x14ac:dyDescent="0.25">
      <c r="B189" s="690"/>
      <c r="C189" s="691"/>
    </row>
    <row r="190" spans="2:3" ht="15" x14ac:dyDescent="0.25">
      <c r="B190" s="690"/>
      <c r="C190" s="691"/>
    </row>
    <row r="191" spans="2:3" ht="15" x14ac:dyDescent="0.25">
      <c r="B191" s="690"/>
      <c r="C191" s="691"/>
    </row>
    <row r="192" spans="2:3" ht="15" x14ac:dyDescent="0.25">
      <c r="B192" s="690"/>
      <c r="C192" s="691"/>
    </row>
    <row r="193" spans="2:3" ht="15" x14ac:dyDescent="0.25">
      <c r="B193" s="690"/>
      <c r="C193" s="691"/>
    </row>
    <row r="194" spans="2:3" ht="15" x14ac:dyDescent="0.25">
      <c r="B194" s="690"/>
      <c r="C194" s="691"/>
    </row>
    <row r="195" spans="2:3" ht="15" x14ac:dyDescent="0.25">
      <c r="B195" s="690"/>
      <c r="C195" s="691"/>
    </row>
    <row r="196" spans="2:3" ht="15" x14ac:dyDescent="0.25">
      <c r="B196" s="690"/>
      <c r="C196" s="691"/>
    </row>
    <row r="197" spans="2:3" x14ac:dyDescent="0.2">
      <c r="B197" s="381"/>
      <c r="C197" s="375"/>
    </row>
    <row r="198" spans="2:3" x14ac:dyDescent="0.2">
      <c r="B198" s="381"/>
      <c r="C198" s="375"/>
    </row>
    <row r="199" spans="2:3" x14ac:dyDescent="0.2">
      <c r="B199" s="381"/>
      <c r="C199" s="375"/>
    </row>
    <row r="200" spans="2:3" x14ac:dyDescent="0.2">
      <c r="B200" s="381"/>
      <c r="C200" s="375"/>
    </row>
    <row r="201" spans="2:3" x14ac:dyDescent="0.2">
      <c r="B201" s="381"/>
      <c r="C201" s="375"/>
    </row>
    <row r="202" spans="2:3" x14ac:dyDescent="0.2">
      <c r="B202" s="381"/>
      <c r="C202" s="375"/>
    </row>
    <row r="203" spans="2:3" x14ac:dyDescent="0.2">
      <c r="B203" s="381"/>
      <c r="C203" s="375"/>
    </row>
    <row r="204" spans="2:3" x14ac:dyDescent="0.2">
      <c r="B204" s="381"/>
      <c r="C204" s="375"/>
    </row>
    <row r="205" spans="2:3" x14ac:dyDescent="0.2">
      <c r="B205" s="381"/>
      <c r="C205" s="375"/>
    </row>
    <row r="206" spans="2:3" x14ac:dyDescent="0.2">
      <c r="B206" s="381"/>
      <c r="C206" s="375"/>
    </row>
    <row r="207" spans="2:3" x14ac:dyDescent="0.2">
      <c r="B207" s="381"/>
      <c r="C207" s="375"/>
    </row>
    <row r="208" spans="2:3" x14ac:dyDescent="0.2">
      <c r="B208" s="381"/>
      <c r="C208" s="375"/>
    </row>
    <row r="209" spans="2:3" x14ac:dyDescent="0.2">
      <c r="B209" s="381"/>
      <c r="C209" s="375"/>
    </row>
    <row r="210" spans="2:3" x14ac:dyDescent="0.2">
      <c r="B210" s="381"/>
      <c r="C210" s="375"/>
    </row>
    <row r="211" spans="2:3" x14ac:dyDescent="0.2">
      <c r="B211" s="381"/>
      <c r="C211" s="375"/>
    </row>
    <row r="212" spans="2:3" x14ac:dyDescent="0.2">
      <c r="B212" s="381"/>
      <c r="C212" s="375"/>
    </row>
    <row r="213" spans="2:3" x14ac:dyDescent="0.2">
      <c r="B213" s="381"/>
      <c r="C213" s="375"/>
    </row>
    <row r="214" spans="2:3" x14ac:dyDescent="0.2">
      <c r="B214" s="381"/>
      <c r="C214" s="375"/>
    </row>
    <row r="215" spans="2:3" x14ac:dyDescent="0.2">
      <c r="B215" s="381"/>
      <c r="C215" s="375"/>
    </row>
    <row r="216" spans="2:3" x14ac:dyDescent="0.2">
      <c r="B216" s="381"/>
      <c r="C216" s="375"/>
    </row>
    <row r="217" spans="2:3" x14ac:dyDescent="0.2">
      <c r="B217" s="381"/>
      <c r="C217" s="375"/>
    </row>
    <row r="218" spans="2:3" x14ac:dyDescent="0.2">
      <c r="B218" s="381"/>
      <c r="C218" s="375"/>
    </row>
    <row r="219" spans="2:3" x14ac:dyDescent="0.2">
      <c r="B219" s="381"/>
      <c r="C219" s="375"/>
    </row>
    <row r="220" spans="2:3" x14ac:dyDescent="0.2">
      <c r="B220" s="381"/>
      <c r="C220" s="375"/>
    </row>
    <row r="221" spans="2:3" x14ac:dyDescent="0.2">
      <c r="B221" s="381"/>
      <c r="C221" s="375"/>
    </row>
    <row r="222" spans="2:3" x14ac:dyDescent="0.2">
      <c r="B222" s="381"/>
      <c r="C222" s="375"/>
    </row>
    <row r="223" spans="2:3" x14ac:dyDescent="0.2">
      <c r="B223" s="381"/>
      <c r="C223" s="375"/>
    </row>
    <row r="224" spans="2:3" x14ac:dyDescent="0.2">
      <c r="B224" s="381"/>
      <c r="C224" s="375"/>
    </row>
    <row r="225" spans="2:3" x14ac:dyDescent="0.2">
      <c r="B225" s="381"/>
      <c r="C225" s="375"/>
    </row>
    <row r="226" spans="2:3" x14ac:dyDescent="0.2">
      <c r="B226" s="381"/>
      <c r="C226" s="375"/>
    </row>
    <row r="227" spans="2:3" x14ac:dyDescent="0.2">
      <c r="B227" s="381"/>
      <c r="C227" s="375"/>
    </row>
    <row r="228" spans="2:3" x14ac:dyDescent="0.2">
      <c r="B228" s="381"/>
      <c r="C228" s="375"/>
    </row>
    <row r="229" spans="2:3" x14ac:dyDescent="0.2">
      <c r="B229" s="381"/>
      <c r="C229" s="375"/>
    </row>
    <row r="230" spans="2:3" x14ac:dyDescent="0.2">
      <c r="B230" s="381"/>
      <c r="C230" s="375"/>
    </row>
    <row r="231" spans="2:3" x14ac:dyDescent="0.2">
      <c r="B231" s="381"/>
      <c r="C231" s="375"/>
    </row>
    <row r="232" spans="2:3" x14ac:dyDescent="0.2">
      <c r="B232" s="381"/>
      <c r="C232" s="375"/>
    </row>
    <row r="233" spans="2:3" x14ac:dyDescent="0.2">
      <c r="B233" s="381"/>
      <c r="C233" s="375"/>
    </row>
    <row r="234" spans="2:3" x14ac:dyDescent="0.2">
      <c r="B234" s="381"/>
      <c r="C234" s="375"/>
    </row>
    <row r="235" spans="2:3" x14ac:dyDescent="0.2">
      <c r="B235" s="381"/>
      <c r="C235" s="375"/>
    </row>
    <row r="236" spans="2:3" x14ac:dyDescent="0.2">
      <c r="B236" s="381"/>
      <c r="C236" s="375"/>
    </row>
    <row r="237" spans="2:3" x14ac:dyDescent="0.2">
      <c r="B237" s="381"/>
      <c r="C237" s="375"/>
    </row>
    <row r="238" spans="2:3" x14ac:dyDescent="0.2">
      <c r="B238" s="381"/>
      <c r="C238" s="375"/>
    </row>
    <row r="239" spans="2:3" x14ac:dyDescent="0.2">
      <c r="B239" s="381"/>
      <c r="C239" s="375"/>
    </row>
    <row r="240" spans="2:3" x14ac:dyDescent="0.2">
      <c r="B240" s="381"/>
      <c r="C240" s="375"/>
    </row>
    <row r="241" spans="2:3" x14ac:dyDescent="0.2">
      <c r="B241" s="381"/>
      <c r="C241" s="375"/>
    </row>
    <row r="242" spans="2:3" x14ac:dyDescent="0.2">
      <c r="B242" s="381"/>
      <c r="C242" s="375"/>
    </row>
    <row r="243" spans="2:3" x14ac:dyDescent="0.2">
      <c r="B243" s="381"/>
      <c r="C243" s="375"/>
    </row>
    <row r="244" spans="2:3" x14ac:dyDescent="0.2">
      <c r="B244" s="381"/>
      <c r="C244" s="375"/>
    </row>
    <row r="245" spans="2:3" x14ac:dyDescent="0.2">
      <c r="B245" s="381"/>
      <c r="C245" s="375"/>
    </row>
    <row r="246" spans="2:3" x14ac:dyDescent="0.2">
      <c r="B246" s="381"/>
      <c r="C246" s="375"/>
    </row>
    <row r="247" spans="2:3" x14ac:dyDescent="0.2">
      <c r="B247" s="381"/>
      <c r="C247" s="375"/>
    </row>
    <row r="248" spans="2:3" x14ac:dyDescent="0.2">
      <c r="B248" s="381"/>
      <c r="C248" s="375"/>
    </row>
    <row r="249" spans="2:3" x14ac:dyDescent="0.2">
      <c r="B249" s="381"/>
      <c r="C249" s="375"/>
    </row>
    <row r="250" spans="2:3" x14ac:dyDescent="0.2">
      <c r="B250" s="381"/>
      <c r="C250" s="375"/>
    </row>
    <row r="251" spans="2:3" x14ac:dyDescent="0.2">
      <c r="B251" s="381"/>
      <c r="C251" s="375"/>
    </row>
    <row r="252" spans="2:3" x14ac:dyDescent="0.2">
      <c r="B252" s="381"/>
      <c r="C252" s="375"/>
    </row>
    <row r="253" spans="2:3" x14ac:dyDescent="0.2">
      <c r="B253" s="381"/>
      <c r="C253" s="375"/>
    </row>
    <row r="254" spans="2:3" x14ac:dyDescent="0.2">
      <c r="B254" s="381"/>
      <c r="C254" s="375"/>
    </row>
    <row r="255" spans="2:3" x14ac:dyDescent="0.2">
      <c r="B255" s="381"/>
      <c r="C255" s="375"/>
    </row>
    <row r="256" spans="2:3" x14ac:dyDescent="0.2">
      <c r="B256" s="381"/>
      <c r="C256" s="375"/>
    </row>
    <row r="257" spans="2:3" x14ac:dyDescent="0.2">
      <c r="B257" s="381"/>
      <c r="C257" s="375"/>
    </row>
    <row r="258" spans="2:3" x14ac:dyDescent="0.2">
      <c r="B258" s="381"/>
      <c r="C258" s="375"/>
    </row>
    <row r="259" spans="2:3" x14ac:dyDescent="0.2">
      <c r="B259" s="381"/>
      <c r="C259" s="375"/>
    </row>
    <row r="260" spans="2:3" x14ac:dyDescent="0.2">
      <c r="B260" s="381"/>
      <c r="C260" s="375"/>
    </row>
    <row r="261" spans="2:3" x14ac:dyDescent="0.2">
      <c r="B261" s="381"/>
      <c r="C261" s="375"/>
    </row>
    <row r="262" spans="2:3" x14ac:dyDescent="0.2">
      <c r="B262" s="381"/>
      <c r="C262" s="375"/>
    </row>
    <row r="263" spans="2:3" x14ac:dyDescent="0.2">
      <c r="B263" s="381"/>
      <c r="C263" s="375"/>
    </row>
    <row r="264" spans="2:3" x14ac:dyDescent="0.2">
      <c r="B264" s="381"/>
      <c r="C264" s="375"/>
    </row>
    <row r="265" spans="2:3" x14ac:dyDescent="0.2">
      <c r="B265" s="381"/>
      <c r="C265" s="375"/>
    </row>
    <row r="266" spans="2:3" x14ac:dyDescent="0.2">
      <c r="B266" s="381"/>
      <c r="C266" s="375"/>
    </row>
    <row r="267" spans="2:3" x14ac:dyDescent="0.2">
      <c r="B267" s="381"/>
      <c r="C267" s="375"/>
    </row>
    <row r="268" spans="2:3" x14ac:dyDescent="0.2">
      <c r="B268" s="381"/>
      <c r="C268" s="375"/>
    </row>
    <row r="269" spans="2:3" x14ac:dyDescent="0.2">
      <c r="B269" s="381"/>
      <c r="C269" s="375"/>
    </row>
    <row r="270" spans="2:3" x14ac:dyDescent="0.2">
      <c r="B270" s="381"/>
      <c r="C270" s="375"/>
    </row>
    <row r="271" spans="2:3" x14ac:dyDescent="0.2">
      <c r="B271" s="381"/>
      <c r="C271" s="375"/>
    </row>
    <row r="272" spans="2:3" x14ac:dyDescent="0.2">
      <c r="B272" s="381"/>
      <c r="C272" s="375"/>
    </row>
    <row r="273" spans="2:3" x14ac:dyDescent="0.2">
      <c r="B273" s="381"/>
      <c r="C273" s="375"/>
    </row>
    <row r="274" spans="2:3" x14ac:dyDescent="0.2">
      <c r="B274" s="381"/>
      <c r="C274" s="375"/>
    </row>
  </sheetData>
  <mergeCells count="4">
    <mergeCell ref="B128:C128"/>
    <mergeCell ref="B2:C2"/>
    <mergeCell ref="B1:C1"/>
    <mergeCell ref="B113:C113"/>
  </mergeCells>
  <hyperlinks>
    <hyperlink ref="B9" location="'EU KM1'!A1" display="EU KM1" xr:uid="{00000000-0004-0000-0100-000000000000}"/>
    <hyperlink ref="B10" location="'EU INS1'!A1" display="EU INS1" xr:uid="{00000000-0004-0000-0100-000001000000}"/>
    <hyperlink ref="B11" location="'EU INS2'!A1" display="EU INS2" xr:uid="{00000000-0004-0000-0100-000002000000}"/>
    <hyperlink ref="B12" location="'EU OVC'!A1" display="EU OVC" xr:uid="{00000000-0004-0000-0100-000003000000}"/>
    <hyperlink ref="B14" location="'EU OVA'!A1" display="EU OVA" xr:uid="{00000000-0004-0000-0100-000004000000}"/>
    <hyperlink ref="B17" location="'EU LI1 '!A1" display="EU LI1" xr:uid="{00000000-0004-0000-0100-000005000000}"/>
    <hyperlink ref="B18" location="'EU LI2'!A1" display="EU LI2" xr:uid="{00000000-0004-0000-0100-000006000000}"/>
    <hyperlink ref="B19" location="' EU LI3'!A1" display="EU LI3" xr:uid="{00000000-0004-0000-0100-000007000000}"/>
    <hyperlink ref="B20" location="'EU LIA'!A1" display="EU LIA" xr:uid="{00000000-0004-0000-0100-000008000000}"/>
    <hyperlink ref="B24" location="'EU CC1'!A1" display="EU CC1" xr:uid="{00000000-0004-0000-0100-000009000000}"/>
    <hyperlink ref="B31" location="'EU LR1 – LRSum'!A1" display="EU LR1 - LRSum" xr:uid="{00000000-0004-0000-0100-00000A000000}"/>
    <hyperlink ref="B32" location="'EU LR2 – LRCom'!A1" display="EU LR2 - LRCom" xr:uid="{00000000-0004-0000-0100-00000B000000}"/>
    <hyperlink ref="B33" location="'EU LR3 – LRSpl'!A1" display="EU LR3 - LRSpl" xr:uid="{00000000-0004-0000-0100-00000C000000}"/>
    <hyperlink ref="B34" location="'EU LRA'!A1" display="EU LRA" xr:uid="{00000000-0004-0000-0100-00000D000000}"/>
    <hyperlink ref="B36" location="'EU LIQA'!A1" display="EU LIQA" xr:uid="{00000000-0004-0000-0100-00000E000000}"/>
    <hyperlink ref="B37" location="'EU LIQ1'!A1" display="EU LIQ1" xr:uid="{00000000-0004-0000-0100-00000F000000}"/>
    <hyperlink ref="B38" location="'EU LIQB'!A1" display="EU LIQB" xr:uid="{00000000-0004-0000-0100-000010000000}"/>
    <hyperlink ref="B39" location="'EU LIQ2'!A1" display="EU LIQ2" xr:uid="{00000000-0004-0000-0100-000011000000}"/>
    <hyperlink ref="B41" location="'EU CRA'!A1" display="EU CRA" xr:uid="{00000000-0004-0000-0100-000012000000}"/>
    <hyperlink ref="B42" location="'EU CRB'!A1" display="EU CRB" xr:uid="{00000000-0004-0000-0100-000013000000}"/>
    <hyperlink ref="B43" location="'EU CR1'!A1" display="EU CR1" xr:uid="{00000000-0004-0000-0100-000014000000}"/>
    <hyperlink ref="B44" location="'EU CR1-A'!A1" display="EU CR1-A" xr:uid="{00000000-0004-0000-0100-000015000000}"/>
    <hyperlink ref="B45" location="'EU CR2'!A1" display="EU CR2" xr:uid="{00000000-0004-0000-0100-000016000000}"/>
    <hyperlink ref="B46" location="'EU CR2a'!A1" display="EU CR2a" xr:uid="{00000000-0004-0000-0100-000017000000}"/>
    <hyperlink ref="B47" location="'EU CQ1'!A1" display="EU CQ1" xr:uid="{00000000-0004-0000-0100-000018000000}"/>
    <hyperlink ref="B48" location="'EU CQ2'!A1" display="EU CQ2" xr:uid="{00000000-0004-0000-0100-000019000000}"/>
    <hyperlink ref="B49" location="'EU CQ3'!A1" display="EU CQ3" xr:uid="{00000000-0004-0000-0100-00001A000000}"/>
    <hyperlink ref="B50" location="'EU CQ4'!A1" display="EU CQ4" xr:uid="{00000000-0004-0000-0100-00001B000000}"/>
    <hyperlink ref="B51" location="' EU CQ5'!A1" display="EU CQ5" xr:uid="{00000000-0004-0000-0100-00001C000000}"/>
    <hyperlink ref="B52" location="'EU CQ6'!A1" display="EU CQ6" xr:uid="{00000000-0004-0000-0100-00001D000000}"/>
    <hyperlink ref="B53" location="'EU CQ7'!A1" display="EU CQ7" xr:uid="{00000000-0004-0000-0100-00001E000000}"/>
    <hyperlink ref="B54" location="'EU CQ8'!A1" display="EU CQ8" xr:uid="{00000000-0004-0000-0100-00001F000000}"/>
    <hyperlink ref="B28" location="'EU CCyB1'!A1" display="EU CCyB1" xr:uid="{00000000-0004-0000-0100-000020000000}"/>
    <hyperlink ref="B56" location="'EU CRC'!A1" display="EU CRC" xr:uid="{00000000-0004-0000-0100-000021000000}"/>
    <hyperlink ref="B57" location="'EU CR3'!A1" display="EU CR3" xr:uid="{00000000-0004-0000-0100-000022000000}"/>
    <hyperlink ref="B59" location="'EU CRD'!A1" display="EU CRD" xr:uid="{00000000-0004-0000-0100-000023000000}"/>
    <hyperlink ref="B60" location="'EU CR4'!A1" display="EU CR4" xr:uid="{00000000-0004-0000-0100-000024000000}"/>
    <hyperlink ref="B61" location="'EU CR5'!A1" display="EU CR5" xr:uid="{00000000-0004-0000-0100-000025000000}"/>
    <hyperlink ref="B63" location="'EU CRE'!A1" display="EU CRE" xr:uid="{00000000-0004-0000-0100-000026000000}"/>
    <hyperlink ref="B64" location="'EU CR6'!A1" display="EU CR6" xr:uid="{00000000-0004-0000-0100-000027000000}"/>
    <hyperlink ref="B65" location="'EU CR6-A'!A1" display="EU CR6-A" xr:uid="{00000000-0004-0000-0100-000028000000}"/>
    <hyperlink ref="B66" location="'EU CR7'!A1" display="EU CR7" xr:uid="{00000000-0004-0000-0100-000029000000}"/>
    <hyperlink ref="B67" location="'EU CR7-A'!A1" display="EU CR7-A" xr:uid="{00000000-0004-0000-0100-00002A000000}"/>
    <hyperlink ref="B68" location="'EU CR8'!A1" display="EU CR8" xr:uid="{00000000-0004-0000-0100-00002B000000}"/>
    <hyperlink ref="B69" location="'EU CR9'!A1" display="CR9" xr:uid="{00000000-0004-0000-0100-00002C000000}"/>
    <hyperlink ref="B70" location="'EU CR9.1'!A1" display="CR9.1" xr:uid="{00000000-0004-0000-0100-00002D000000}"/>
    <hyperlink ref="B72" location="'EU CR10 '!A1" display="EU CR10" xr:uid="{00000000-0004-0000-0100-00002E000000}"/>
    <hyperlink ref="B74" location="'EU CCRA'!A1" display="EU CCRA" xr:uid="{00000000-0004-0000-0100-00002F000000}"/>
    <hyperlink ref="B75" location="'EU CCR1'!A1" display="EU CCR1" xr:uid="{00000000-0004-0000-0100-000030000000}"/>
    <hyperlink ref="B76" location="'EU CCR2'!A1" display="EU CCR2" xr:uid="{00000000-0004-0000-0100-000031000000}"/>
    <hyperlink ref="B77" location="'EU CCR3'!A1" display="EU CCR3" xr:uid="{00000000-0004-0000-0100-000032000000}"/>
    <hyperlink ref="B78" location="'EU CCR4'!A1" display="EU CCR4" xr:uid="{00000000-0004-0000-0100-000033000000}"/>
    <hyperlink ref="B79" location="'EU CCR5'!A1" display="EU CCR5" xr:uid="{00000000-0004-0000-0100-000034000000}"/>
    <hyperlink ref="B80" location="'EU CCR6'!A1" display="EU CCR6" xr:uid="{00000000-0004-0000-0100-000035000000}"/>
    <hyperlink ref="B82" location="'EU CCR8'!A1" display="EU CCR8" xr:uid="{00000000-0004-0000-0100-000036000000}"/>
    <hyperlink ref="B81" location="'EU CCR7'!A1" display="EU CCR7" xr:uid="{00000000-0004-0000-0100-000037000000}"/>
    <hyperlink ref="B85" location="'EU SEC1'!A1" display="EU SEC1" xr:uid="{00000000-0004-0000-0100-000038000000}"/>
    <hyperlink ref="B86" location="'EU SEC2'!A1" display="EU SEC2" xr:uid="{00000000-0004-0000-0100-000039000000}"/>
    <hyperlink ref="B87" location="'EU SEC3'!A1" display="EU SEC3" xr:uid="{00000000-0004-0000-0100-00003A000000}"/>
    <hyperlink ref="B88" location="'EU SEC4'!A1" display="EU SEC4" xr:uid="{00000000-0004-0000-0100-00003B000000}"/>
    <hyperlink ref="B89" location="'EU SEC5'!A1" display="EU SEC5" xr:uid="{00000000-0004-0000-0100-00003C000000}"/>
    <hyperlink ref="B91" location="'EU MRA'!A1" display="EU MRA" xr:uid="{00000000-0004-0000-0100-00003D000000}"/>
    <hyperlink ref="B92" location="'EU MR1'!A1" display="EU MR1" xr:uid="{00000000-0004-0000-0100-00003E000000}"/>
    <hyperlink ref="B93" location="'EU MRB'!A1" display="EU MRB" xr:uid="{00000000-0004-0000-0100-00003F000000}"/>
    <hyperlink ref="B94" location="'EU MR2-A'!A1" display="EU MR2-A" xr:uid="{00000000-0004-0000-0100-000040000000}"/>
    <hyperlink ref="B95" location="'EU MR2-B'!A1" display="EU MR2-B" xr:uid="{00000000-0004-0000-0100-000041000000}"/>
    <hyperlink ref="B96" location="'EU MR3'!A1" display="EU MR3" xr:uid="{00000000-0004-0000-0100-000042000000}"/>
    <hyperlink ref="B97" location="'EU MR4'!A1" display="EU MR4" xr:uid="{00000000-0004-0000-0100-000043000000}"/>
    <hyperlink ref="B99" location="'EU ORA'!A1" display="EU ORA" xr:uid="{00000000-0004-0000-0100-000044000000}"/>
    <hyperlink ref="B100" location="'EU OR1'!A1" display="EU OR1" xr:uid="{00000000-0004-0000-0100-000045000000}"/>
    <hyperlink ref="B103" location="'EU REM1'!A1" display="EU REM1" xr:uid="{00000000-0004-0000-0100-000046000000}"/>
    <hyperlink ref="B104" location="'EU REM2'!A1" display="EU REM2" xr:uid="{00000000-0004-0000-0100-000047000000}"/>
    <hyperlink ref="B105" location="'EU REM3'!A1" display="EU REM3" xr:uid="{00000000-0004-0000-0100-000048000000}"/>
    <hyperlink ref="B106" location="'EU REM4'!A1" display="EU REM4" xr:uid="{00000000-0004-0000-0100-000049000000}"/>
    <hyperlink ref="B107" location="'EU REM5'!A1" display="EU REM5" xr:uid="{00000000-0004-0000-0100-00004A000000}"/>
    <hyperlink ref="B109" location="'EU AE1'!A1" display="EU AE1" xr:uid="{00000000-0004-0000-0100-00004B000000}"/>
    <hyperlink ref="B110" location="'EU AE2'!A1" display="EU AE2" xr:uid="{00000000-0004-0000-0100-00004C000000}"/>
    <hyperlink ref="B111" location="' EU AE3'!A1" display="EU AE3" xr:uid="{00000000-0004-0000-0100-00004D000000}"/>
    <hyperlink ref="B112" location="'EU AE4'!A1" display="EU AE4" xr:uid="{00000000-0004-0000-0100-00004E000000}"/>
    <hyperlink ref="C7" location="'PŘÍLOHA I'!A1" display="'PŘÍLOHA I'!A1" xr:uid="{00000000-0004-0000-0100-00004F000000}"/>
    <hyperlink ref="C13" location="'PŘÍLOHA III'!A1" display="'PŘÍLOHA III'!A1" xr:uid="{00000000-0004-0000-0100-000050000000}"/>
    <hyperlink ref="C16" location="'PŘÍLOHA V'!A1" display="'PŘÍLOHA V'!A1" xr:uid="{00000000-0004-0000-0100-000051000000}"/>
    <hyperlink ref="C23" location="'PŘÍLOHA VII'!A1" display="'PŘÍLOHA VII'!A1" xr:uid="{00000000-0004-0000-0100-000052000000}"/>
    <hyperlink ref="C27" location="'PŘÍLOHA IX'!A1" display="'PŘÍLOHA IX'!A1" xr:uid="{00000000-0004-0000-0100-000053000000}"/>
    <hyperlink ref="C30" location="'PŘÍLOHA XI'!A1" display="'PŘÍLOHA XI'!A1" xr:uid="{00000000-0004-0000-0100-000054000000}"/>
    <hyperlink ref="C35" location="'PŘÍLOHA XIII'!A1" display="'PŘÍLOHA XIII'!A1" xr:uid="{00000000-0004-0000-0100-000055000000}"/>
    <hyperlink ref="C40" location="'PŘÍLOHA XV'!A1" display="'PŘÍLOHA XV'!A1" xr:uid="{00000000-0004-0000-0100-000056000000}"/>
    <hyperlink ref="C55" location="'PŘÍLOHA XVII'!A1" display="'PŘÍLOHA XVII'!A1" xr:uid="{00000000-0004-0000-0100-000057000000}"/>
    <hyperlink ref="C58" location="'PŘÍLOHA XIX'!A1" display="'PŘÍLOHA XIX'!A1" xr:uid="{00000000-0004-0000-0100-000058000000}"/>
    <hyperlink ref="C62" location="'PŘÍLOHA XXI'!A1" display="'PŘÍLOHA XXI'!A1" xr:uid="{00000000-0004-0000-0100-000059000000}"/>
    <hyperlink ref="C71" location="'PŘÍLOHA XXIII'!A1" display="'PŘÍLOHA XXIII'!A1" xr:uid="{00000000-0004-0000-0100-00005A000000}"/>
    <hyperlink ref="C73" location="'PŘÍLOHA XXV'!A1" display="'PŘÍLOHA XXV'!A1" xr:uid="{00000000-0004-0000-0100-00005B000000}"/>
    <hyperlink ref="C83" location="'PŘÍLOHA XXVII'!A1" display="'PŘÍLOHA XXVII'!A1" xr:uid="{00000000-0004-0000-0100-00005C000000}"/>
    <hyperlink ref="B84" location="'EU SECA'!A1" display="EU SECA" xr:uid="{00000000-0004-0000-0100-00005D000000}"/>
    <hyperlink ref="C90" location="'PŘÍLOHA XXIX'!A1" display="'PŘÍLOHA XXIX'!A1" xr:uid="{00000000-0004-0000-0100-00005E000000}"/>
    <hyperlink ref="C98" location="'PŘÍLOHA XXXI'!A1" display="'PŘÍLOHA XXXI'!A1" xr:uid="{00000000-0004-0000-0100-00005F000000}"/>
    <hyperlink ref="B102" location="'EU REMA'!A1" display="EU  REMA" xr:uid="{00000000-0004-0000-0100-000060000000}"/>
    <hyperlink ref="C101" location="'PŘÍLOHA XXXIII'!A1" display="'PŘÍLOHA XXXIII'!A1" xr:uid="{00000000-0004-0000-0100-000061000000}"/>
    <hyperlink ref="C108" location="'PŘÍLOHA XXXV'!A1" display="'PŘÍLOHA XXXV'!A1" xr:uid="{00000000-0004-0000-0100-000062000000}"/>
    <hyperlink ref="B21" location="'EU LIB'!A1" display="EU LIB" xr:uid="{00000000-0004-0000-0100-000063000000}"/>
    <hyperlink ref="B8" location="'EU OV1'!A1" display="EU OV1" xr:uid="{00000000-0004-0000-0100-000064000000}"/>
    <hyperlink ref="B15" location="'EU OVB'!A1" display="EU OVB" xr:uid="{00000000-0004-0000-0100-000065000000}"/>
    <hyperlink ref="B22" location="'EU PV1'!A1" display="EU PV1" xr:uid="{00000000-0004-0000-0100-000066000000}"/>
    <hyperlink ref="B26" location="'EU CCA  '!A1" display="EU CCA" xr:uid="{00000000-0004-0000-0100-000067000000}"/>
    <hyperlink ref="B25" location="'EU CC2 '!A1" display="EU CC2" xr:uid="{00000000-0004-0000-0100-000068000000}"/>
    <hyperlink ref="B29" location="'EU CCyB2'!A1" display="EU CCyB2" xr:uid="{00000000-0004-0000-0100-000069000000}"/>
    <hyperlink ref="C32" location="'PŘÍLOHA XI'!A1" display="'PŘÍLOHA XI'!A1" xr:uid="{00000000-0004-0000-0100-00006A000000}"/>
    <hyperlink ref="C85" location="'PŘÍLOHA XXVII'!A1" display="'PŘÍLOHA XXVII'!A1" xr:uid="{00000000-0004-0000-0100-00006B000000}"/>
    <hyperlink ref="B116" location="'IFRS9 (468)'!A1" display="IFRS9(468)" xr:uid="{00000000-0004-0000-0100-00006C000000}"/>
    <hyperlink ref="C115" location="EBA_GL_2018_01!A1" display="EBA_GL_2018_01!A1" xr:uid="{00000000-0004-0000-0100-00006D000000}"/>
  </hyperlinks>
  <pageMargins left="0.25" right="0.25" top="0.75" bottom="0.75" header="0.3" footer="0.3"/>
  <pageSetup paperSize="9" scale="26" fitToHeight="0" orientation="portrait" r:id="rId1"/>
  <rowBreaks count="1" manualBreakCount="1">
    <brk id="81" min="1" max="3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30"/>
  <sheetViews>
    <sheetView showGridLines="0" zoomScale="80" zoomScaleNormal="80" zoomScalePageLayoutView="130" workbookViewId="0">
      <selection activeCell="F1" sqref="F1:F1048576"/>
    </sheetView>
  </sheetViews>
  <sheetFormatPr defaultColWidth="9" defaultRowHeight="15" x14ac:dyDescent="0.25"/>
  <cols>
    <col min="1" max="1" width="3" style="2" customWidth="1"/>
    <col min="2" max="2" width="7.5703125" style="2" customWidth="1"/>
    <col min="3" max="3" width="94.140625" style="2" customWidth="1"/>
    <col min="4" max="4" width="19" style="2" customWidth="1"/>
    <col min="5" max="5" width="40.140625" style="2" customWidth="1"/>
    <col min="6" max="6" width="4.5703125" style="2" customWidth="1"/>
    <col min="7" max="16384" width="9" style="2"/>
  </cols>
  <sheetData>
    <row r="1" spans="2:8" ht="24.75" x14ac:dyDescent="0.25">
      <c r="D1" s="696" t="s">
        <v>1796</v>
      </c>
    </row>
    <row r="2" spans="2:8" ht="18.75" x14ac:dyDescent="0.3">
      <c r="B2" s="115" t="s">
        <v>254</v>
      </c>
    </row>
    <row r="3" spans="2:8" x14ac:dyDescent="0.25">
      <c r="D3" s="116" t="s">
        <v>257</v>
      </c>
      <c r="E3" s="116" t="s">
        <v>258</v>
      </c>
    </row>
    <row r="4" spans="2:8" ht="45" x14ac:dyDescent="0.25">
      <c r="D4" s="116" t="s">
        <v>259</v>
      </c>
      <c r="E4" s="116" t="s">
        <v>260</v>
      </c>
    </row>
    <row r="5" spans="2:8" x14ac:dyDescent="0.25">
      <c r="B5" s="1127" t="s">
        <v>261</v>
      </c>
      <c r="C5" s="1128"/>
      <c r="D5" s="1128"/>
      <c r="E5" s="1129"/>
    </row>
    <row r="6" spans="2:8" ht="15" customHeight="1" x14ac:dyDescent="0.25">
      <c r="B6" s="117">
        <v>1</v>
      </c>
      <c r="C6" s="118" t="s">
        <v>262</v>
      </c>
      <c r="D6" s="1042">
        <v>80934</v>
      </c>
      <c r="E6" s="120" t="s">
        <v>263</v>
      </c>
    </row>
    <row r="7" spans="2:8" x14ac:dyDescent="0.25">
      <c r="B7" s="117"/>
      <c r="C7" s="118" t="s">
        <v>264</v>
      </c>
      <c r="D7" s="1042">
        <v>0</v>
      </c>
      <c r="E7" s="121"/>
    </row>
    <row r="8" spans="2:8" x14ac:dyDescent="0.25">
      <c r="B8" s="117"/>
      <c r="C8" s="118" t="s">
        <v>265</v>
      </c>
      <c r="D8" s="1042">
        <v>80934</v>
      </c>
      <c r="E8" s="121"/>
    </row>
    <row r="9" spans="2:8" x14ac:dyDescent="0.25">
      <c r="B9" s="117"/>
      <c r="C9" s="118" t="s">
        <v>266</v>
      </c>
      <c r="D9" s="1042">
        <v>0</v>
      </c>
      <c r="E9" s="121"/>
    </row>
    <row r="10" spans="2:8" x14ac:dyDescent="0.25">
      <c r="B10" s="117">
        <v>2</v>
      </c>
      <c r="C10" s="118" t="s">
        <v>267</v>
      </c>
      <c r="D10" s="1042">
        <v>3251.8420000000001</v>
      </c>
      <c r="E10" s="121"/>
    </row>
    <row r="11" spans="2:8" x14ac:dyDescent="0.25">
      <c r="B11" s="117">
        <v>3</v>
      </c>
      <c r="C11" s="118" t="s">
        <v>268</v>
      </c>
      <c r="D11" s="1042">
        <v>-1984.3920000000001</v>
      </c>
      <c r="E11" s="121"/>
      <c r="H11" s="122"/>
    </row>
    <row r="12" spans="2:8" x14ac:dyDescent="0.25">
      <c r="B12" s="117" t="s">
        <v>269</v>
      </c>
      <c r="C12" s="118" t="s">
        <v>270</v>
      </c>
      <c r="D12" s="1042">
        <v>0</v>
      </c>
      <c r="E12" s="121"/>
    </row>
    <row r="13" spans="2:8" ht="24" x14ac:dyDescent="0.25">
      <c r="B13" s="117">
        <v>4</v>
      </c>
      <c r="C13" s="118" t="s">
        <v>271</v>
      </c>
      <c r="D13" s="1042">
        <v>0</v>
      </c>
      <c r="E13" s="121"/>
    </row>
    <row r="14" spans="2:8" x14ac:dyDescent="0.25">
      <c r="B14" s="117">
        <v>5</v>
      </c>
      <c r="C14" s="118" t="s">
        <v>272</v>
      </c>
      <c r="D14" s="1042">
        <v>0</v>
      </c>
      <c r="E14" s="121"/>
    </row>
    <row r="15" spans="2:8" x14ac:dyDescent="0.25">
      <c r="B15" s="117" t="s">
        <v>273</v>
      </c>
      <c r="C15" s="118" t="s">
        <v>274</v>
      </c>
      <c r="D15" s="1042">
        <v>0</v>
      </c>
      <c r="E15" s="121"/>
    </row>
    <row r="16" spans="2:8" x14ac:dyDescent="0.25">
      <c r="B16" s="123">
        <v>6</v>
      </c>
      <c r="C16" s="124" t="s">
        <v>275</v>
      </c>
      <c r="D16" s="1042">
        <v>82201.45</v>
      </c>
      <c r="E16" s="125"/>
    </row>
    <row r="17" spans="2:5" x14ac:dyDescent="0.25">
      <c r="B17" s="1130" t="s">
        <v>276</v>
      </c>
      <c r="C17" s="1131"/>
      <c r="D17" s="1131"/>
      <c r="E17" s="1132"/>
    </row>
    <row r="18" spans="2:5" x14ac:dyDescent="0.25">
      <c r="B18" s="117">
        <v>7</v>
      </c>
      <c r="C18" s="126" t="s">
        <v>277</v>
      </c>
      <c r="D18" s="1042">
        <v>-101.251</v>
      </c>
      <c r="E18" s="121"/>
    </row>
    <row r="19" spans="2:5" x14ac:dyDescent="0.25">
      <c r="B19" s="117">
        <v>8</v>
      </c>
      <c r="C19" s="126" t="s">
        <v>278</v>
      </c>
      <c r="D19" s="1042">
        <v>-348.48</v>
      </c>
      <c r="E19" s="120" t="s">
        <v>279</v>
      </c>
    </row>
    <row r="20" spans="2:5" x14ac:dyDescent="0.25">
      <c r="B20" s="117">
        <v>9</v>
      </c>
      <c r="C20" s="126" t="s">
        <v>23</v>
      </c>
      <c r="D20" s="1042"/>
      <c r="E20" s="121"/>
    </row>
    <row r="21" spans="2:5" ht="24" x14ac:dyDescent="0.25">
      <c r="B21" s="117">
        <v>10</v>
      </c>
      <c r="C21" s="126" t="s">
        <v>280</v>
      </c>
      <c r="D21" s="1042">
        <v>0</v>
      </c>
      <c r="E21" s="121"/>
    </row>
    <row r="22" spans="2:5" ht="24" x14ac:dyDescent="0.25">
      <c r="B22" s="117">
        <v>11</v>
      </c>
      <c r="C22" s="126" t="s">
        <v>281</v>
      </c>
      <c r="D22" s="1042">
        <v>0</v>
      </c>
      <c r="E22" s="121"/>
    </row>
    <row r="23" spans="2:5" x14ac:dyDescent="0.25">
      <c r="B23" s="117">
        <v>12</v>
      </c>
      <c r="C23" s="126" t="s">
        <v>282</v>
      </c>
      <c r="D23" s="1042">
        <v>0</v>
      </c>
      <c r="E23" s="121"/>
    </row>
    <row r="24" spans="2:5" x14ac:dyDescent="0.25">
      <c r="B24" s="117">
        <v>13</v>
      </c>
      <c r="C24" s="126" t="s">
        <v>283</v>
      </c>
      <c r="D24" s="1042">
        <v>0</v>
      </c>
      <c r="E24" s="121"/>
    </row>
    <row r="25" spans="2:5" x14ac:dyDescent="0.25">
      <c r="B25" s="117">
        <v>14</v>
      </c>
      <c r="C25" s="126" t="s">
        <v>284</v>
      </c>
      <c r="D25" s="1042">
        <v>0</v>
      </c>
      <c r="E25" s="121"/>
    </row>
    <row r="26" spans="2:5" x14ac:dyDescent="0.25">
      <c r="B26" s="117">
        <v>15</v>
      </c>
      <c r="C26" s="126" t="s">
        <v>285</v>
      </c>
      <c r="D26" s="1042">
        <v>0</v>
      </c>
      <c r="E26" s="121"/>
    </row>
    <row r="27" spans="2:5" ht="24" x14ac:dyDescent="0.25">
      <c r="B27" s="117">
        <v>16</v>
      </c>
      <c r="C27" s="126" t="s">
        <v>286</v>
      </c>
      <c r="D27" s="1042">
        <v>0</v>
      </c>
      <c r="E27" s="121"/>
    </row>
    <row r="28" spans="2:5" ht="36" x14ac:dyDescent="0.25">
      <c r="B28" s="117">
        <v>17</v>
      </c>
      <c r="C28" s="126" t="s">
        <v>287</v>
      </c>
      <c r="D28" s="1042">
        <v>0</v>
      </c>
      <c r="E28" s="121"/>
    </row>
    <row r="29" spans="2:5" ht="36" x14ac:dyDescent="0.25">
      <c r="B29" s="117">
        <v>18</v>
      </c>
      <c r="C29" s="126" t="s">
        <v>288</v>
      </c>
      <c r="D29" s="1042">
        <v>0</v>
      </c>
      <c r="E29" s="121"/>
    </row>
    <row r="30" spans="2:5" ht="36" x14ac:dyDescent="0.25">
      <c r="B30" s="117">
        <v>19</v>
      </c>
      <c r="C30" s="126" t="s">
        <v>289</v>
      </c>
      <c r="D30" s="1042">
        <v>0</v>
      </c>
      <c r="E30" s="121"/>
    </row>
    <row r="31" spans="2:5" x14ac:dyDescent="0.25">
      <c r="B31" s="117">
        <v>20</v>
      </c>
      <c r="C31" s="126" t="s">
        <v>23</v>
      </c>
      <c r="D31" s="1042"/>
      <c r="E31" s="121"/>
    </row>
    <row r="32" spans="2:5" ht="24" x14ac:dyDescent="0.25">
      <c r="B32" s="117" t="s">
        <v>290</v>
      </c>
      <c r="C32" s="126" t="s">
        <v>291</v>
      </c>
      <c r="D32" s="1042">
        <v>0</v>
      </c>
      <c r="E32" s="121"/>
    </row>
    <row r="33" spans="2:6" x14ac:dyDescent="0.25">
      <c r="B33" s="117" t="s">
        <v>292</v>
      </c>
      <c r="C33" s="126" t="s">
        <v>293</v>
      </c>
      <c r="D33" s="1042">
        <v>0</v>
      </c>
      <c r="E33" s="121"/>
    </row>
    <row r="34" spans="2:6" x14ac:dyDescent="0.25">
      <c r="B34" s="117" t="s">
        <v>294</v>
      </c>
      <c r="C34" s="121" t="s">
        <v>295</v>
      </c>
      <c r="D34" s="1042">
        <v>0</v>
      </c>
      <c r="E34" s="121"/>
    </row>
    <row r="35" spans="2:6" x14ac:dyDescent="0.25">
      <c r="B35" s="117" t="s">
        <v>296</v>
      </c>
      <c r="C35" s="126" t="s">
        <v>297</v>
      </c>
      <c r="D35" s="1042">
        <v>0</v>
      </c>
      <c r="E35" s="121"/>
    </row>
    <row r="36" spans="2:6" ht="24" x14ac:dyDescent="0.25">
      <c r="B36" s="117">
        <v>21</v>
      </c>
      <c r="C36" s="126" t="s">
        <v>298</v>
      </c>
      <c r="D36" s="1042">
        <v>0</v>
      </c>
      <c r="E36" s="121"/>
    </row>
    <row r="37" spans="2:6" x14ac:dyDescent="0.25">
      <c r="B37" s="117">
        <v>22</v>
      </c>
      <c r="C37" s="126" t="s">
        <v>299</v>
      </c>
      <c r="D37" s="1042">
        <v>0</v>
      </c>
      <c r="E37" s="121"/>
    </row>
    <row r="38" spans="2:6" ht="24" x14ac:dyDescent="0.25">
      <c r="B38" s="117">
        <v>23</v>
      </c>
      <c r="C38" s="126" t="s">
        <v>300</v>
      </c>
      <c r="D38" s="1042">
        <v>0</v>
      </c>
      <c r="E38" s="121"/>
    </row>
    <row r="39" spans="2:6" x14ac:dyDescent="0.25">
      <c r="B39" s="117">
        <v>24</v>
      </c>
      <c r="C39" s="126" t="s">
        <v>23</v>
      </c>
      <c r="D39" s="1042"/>
      <c r="E39" s="121"/>
    </row>
    <row r="40" spans="2:6" x14ac:dyDescent="0.25">
      <c r="B40" s="117">
        <v>25</v>
      </c>
      <c r="C40" s="126" t="s">
        <v>301</v>
      </c>
      <c r="D40" s="1042">
        <v>0</v>
      </c>
      <c r="E40" s="121"/>
    </row>
    <row r="41" spans="2:6" x14ac:dyDescent="0.25">
      <c r="B41" s="117" t="s">
        <v>302</v>
      </c>
      <c r="C41" s="126" t="s">
        <v>303</v>
      </c>
      <c r="D41" s="1042">
        <v>0</v>
      </c>
      <c r="E41" s="121"/>
    </row>
    <row r="42" spans="2:6" ht="36" x14ac:dyDescent="0.25">
      <c r="B42" s="117" t="s">
        <v>304</v>
      </c>
      <c r="C42" s="126" t="s">
        <v>305</v>
      </c>
      <c r="D42" s="1042">
        <v>0</v>
      </c>
      <c r="E42" s="121"/>
    </row>
    <row r="43" spans="2:6" x14ac:dyDescent="0.25">
      <c r="B43" s="117">
        <v>26</v>
      </c>
      <c r="C43" s="126" t="s">
        <v>23</v>
      </c>
      <c r="D43" s="1042"/>
      <c r="E43" s="121"/>
    </row>
    <row r="44" spans="2:6" ht="24" x14ac:dyDescent="0.25">
      <c r="B44" s="117">
        <v>27</v>
      </c>
      <c r="C44" s="126" t="s">
        <v>306</v>
      </c>
      <c r="D44" s="1042">
        <v>0</v>
      </c>
      <c r="E44" s="121"/>
      <c r="F44" s="127"/>
    </row>
    <row r="45" spans="2:6" x14ac:dyDescent="0.25">
      <c r="B45" s="117" t="s">
        <v>307</v>
      </c>
      <c r="C45" s="126" t="s">
        <v>308</v>
      </c>
      <c r="D45" s="1042">
        <v>0</v>
      </c>
      <c r="E45" s="121"/>
      <c r="F45" s="127"/>
    </row>
    <row r="46" spans="2:6" x14ac:dyDescent="0.25">
      <c r="B46" s="117">
        <v>28</v>
      </c>
      <c r="C46" s="128" t="s">
        <v>309</v>
      </c>
      <c r="D46" s="1042">
        <f>SUM(D18:D19)</f>
        <v>-449.73099999999999</v>
      </c>
      <c r="E46" s="121"/>
    </row>
    <row r="47" spans="2:6" x14ac:dyDescent="0.25">
      <c r="B47" s="117">
        <v>29</v>
      </c>
      <c r="C47" s="128" t="s">
        <v>50</v>
      </c>
      <c r="D47" s="1042">
        <f>SUM(D16,D46)</f>
        <v>81751.718999999997</v>
      </c>
      <c r="E47" s="121"/>
    </row>
    <row r="48" spans="2:6" x14ac:dyDescent="0.25">
      <c r="B48" s="1130" t="s">
        <v>310</v>
      </c>
      <c r="C48" s="1131"/>
      <c r="D48" s="1131"/>
      <c r="E48" s="1132"/>
    </row>
    <row r="49" spans="2:5" x14ac:dyDescent="0.25">
      <c r="B49" s="117">
        <v>30</v>
      </c>
      <c r="C49" s="126" t="s">
        <v>311</v>
      </c>
      <c r="D49" s="1042">
        <v>0</v>
      </c>
      <c r="E49" s="120" t="s">
        <v>312</v>
      </c>
    </row>
    <row r="50" spans="2:5" x14ac:dyDescent="0.25">
      <c r="B50" s="117">
        <v>31</v>
      </c>
      <c r="C50" s="126" t="s">
        <v>313</v>
      </c>
      <c r="D50" s="1042">
        <v>0</v>
      </c>
      <c r="E50" s="121"/>
    </row>
    <row r="51" spans="2:5" x14ac:dyDescent="0.25">
      <c r="B51" s="117">
        <v>32</v>
      </c>
      <c r="C51" s="126" t="s">
        <v>314</v>
      </c>
      <c r="D51" s="1042">
        <v>0</v>
      </c>
      <c r="E51" s="121"/>
    </row>
    <row r="52" spans="2:5" ht="24" x14ac:dyDescent="0.25">
      <c r="B52" s="117">
        <v>33</v>
      </c>
      <c r="C52" s="126" t="s">
        <v>315</v>
      </c>
      <c r="D52" s="1042">
        <v>0</v>
      </c>
      <c r="E52" s="121"/>
    </row>
    <row r="53" spans="2:5" s="129" customFormat="1" ht="24" x14ac:dyDescent="0.25">
      <c r="B53" s="117" t="s">
        <v>316</v>
      </c>
      <c r="C53" s="126" t="s">
        <v>317</v>
      </c>
      <c r="D53" s="1042">
        <v>0</v>
      </c>
      <c r="E53" s="121"/>
    </row>
    <row r="54" spans="2:5" s="129" customFormat="1" ht="24" x14ac:dyDescent="0.25">
      <c r="B54" s="117" t="s">
        <v>318</v>
      </c>
      <c r="C54" s="126" t="s">
        <v>319</v>
      </c>
      <c r="D54" s="1042">
        <v>0</v>
      </c>
      <c r="E54" s="121"/>
    </row>
    <row r="55" spans="2:5" ht="24" x14ac:dyDescent="0.25">
      <c r="B55" s="117">
        <v>34</v>
      </c>
      <c r="C55" s="126" t="s">
        <v>320</v>
      </c>
      <c r="D55" s="1042">
        <v>0</v>
      </c>
      <c r="E55" s="121"/>
    </row>
    <row r="56" spans="2:5" x14ac:dyDescent="0.25">
      <c r="B56" s="117">
        <v>35</v>
      </c>
      <c r="C56" s="126" t="s">
        <v>321</v>
      </c>
      <c r="D56" s="1042">
        <v>0</v>
      </c>
      <c r="E56" s="121"/>
    </row>
    <row r="57" spans="2:5" x14ac:dyDescent="0.25">
      <c r="B57" s="123">
        <v>36</v>
      </c>
      <c r="C57" s="128" t="s">
        <v>322</v>
      </c>
      <c r="D57" s="1042">
        <v>0</v>
      </c>
      <c r="E57" s="121"/>
    </row>
    <row r="58" spans="2:5" x14ac:dyDescent="0.25">
      <c r="B58" s="1130" t="s">
        <v>323</v>
      </c>
      <c r="C58" s="1131"/>
      <c r="D58" s="1131"/>
      <c r="E58" s="1132"/>
    </row>
    <row r="59" spans="2:5" ht="24" x14ac:dyDescent="0.25">
      <c r="B59" s="117">
        <v>37</v>
      </c>
      <c r="C59" s="126" t="s">
        <v>324</v>
      </c>
      <c r="D59" s="1042">
        <v>0</v>
      </c>
      <c r="E59" s="121"/>
    </row>
    <row r="60" spans="2:5" ht="36" x14ac:dyDescent="0.25">
      <c r="B60" s="117">
        <v>38</v>
      </c>
      <c r="C60" s="126" t="s">
        <v>325</v>
      </c>
      <c r="D60" s="1042">
        <v>0</v>
      </c>
      <c r="E60" s="121"/>
    </row>
    <row r="61" spans="2:5" ht="36" x14ac:dyDescent="0.25">
      <c r="B61" s="117">
        <v>39</v>
      </c>
      <c r="C61" s="126" t="s">
        <v>326</v>
      </c>
      <c r="D61" s="1042">
        <v>0</v>
      </c>
      <c r="E61" s="121"/>
    </row>
    <row r="62" spans="2:5" ht="36" x14ac:dyDescent="0.25">
      <c r="B62" s="117">
        <v>40</v>
      </c>
      <c r="C62" s="126" t="s">
        <v>327</v>
      </c>
      <c r="D62" s="1042">
        <v>0</v>
      </c>
      <c r="E62" s="121"/>
    </row>
    <row r="63" spans="2:5" x14ac:dyDescent="0.25">
      <c r="B63" s="117">
        <v>41</v>
      </c>
      <c r="C63" s="126" t="s">
        <v>23</v>
      </c>
      <c r="D63" s="1042"/>
      <c r="E63" s="121"/>
    </row>
    <row r="64" spans="2:5" ht="24" x14ac:dyDescent="0.25">
      <c r="B64" s="117">
        <v>42</v>
      </c>
      <c r="C64" s="126" t="s">
        <v>328</v>
      </c>
      <c r="D64" s="1042">
        <v>0</v>
      </c>
      <c r="E64" s="121"/>
    </row>
    <row r="65" spans="1:5" x14ac:dyDescent="0.25">
      <c r="B65" s="117" t="s">
        <v>329</v>
      </c>
      <c r="C65" s="126" t="s">
        <v>330</v>
      </c>
      <c r="D65" s="1042">
        <v>0</v>
      </c>
      <c r="E65" s="121"/>
    </row>
    <row r="66" spans="1:5" x14ac:dyDescent="0.25">
      <c r="B66" s="123">
        <v>43</v>
      </c>
      <c r="C66" s="128" t="s">
        <v>331</v>
      </c>
      <c r="D66" s="1042">
        <v>0</v>
      </c>
      <c r="E66" s="121"/>
    </row>
    <row r="67" spans="1:5" x14ac:dyDescent="0.25">
      <c r="B67" s="123">
        <v>44</v>
      </c>
      <c r="C67" s="128" t="s">
        <v>332</v>
      </c>
      <c r="D67" s="1042">
        <v>0</v>
      </c>
      <c r="E67" s="121"/>
    </row>
    <row r="68" spans="1:5" x14ac:dyDescent="0.25">
      <c r="B68" s="123">
        <v>45</v>
      </c>
      <c r="C68" s="128" t="s">
        <v>333</v>
      </c>
      <c r="D68" s="1042">
        <f>D47+D67</f>
        <v>81751.718999999997</v>
      </c>
      <c r="E68" s="121"/>
    </row>
    <row r="69" spans="1:5" x14ac:dyDescent="0.25">
      <c r="B69" s="1130" t="s">
        <v>334</v>
      </c>
      <c r="C69" s="1131"/>
      <c r="D69" s="1131"/>
      <c r="E69" s="1132"/>
    </row>
    <row r="70" spans="1:5" x14ac:dyDescent="0.25">
      <c r="B70" s="117">
        <v>46</v>
      </c>
      <c r="C70" s="126" t="s">
        <v>311</v>
      </c>
      <c r="D70" s="1042">
        <v>0</v>
      </c>
      <c r="E70" s="121"/>
    </row>
    <row r="71" spans="1:5" ht="24" x14ac:dyDescent="0.25">
      <c r="B71" s="117">
        <v>47</v>
      </c>
      <c r="C71" s="126" t="s">
        <v>335</v>
      </c>
      <c r="D71" s="1042">
        <v>0</v>
      </c>
      <c r="E71" s="121"/>
    </row>
    <row r="72" spans="1:5" s="129" customFormat="1" x14ac:dyDescent="0.25">
      <c r="A72" s="130"/>
      <c r="B72" s="117" t="s">
        <v>336</v>
      </c>
      <c r="C72" s="126" t="s">
        <v>337</v>
      </c>
      <c r="D72" s="1042">
        <v>0</v>
      </c>
      <c r="E72" s="121"/>
    </row>
    <row r="73" spans="1:5" s="129" customFormat="1" x14ac:dyDescent="0.25">
      <c r="A73" s="130"/>
      <c r="B73" s="117" t="s">
        <v>338</v>
      </c>
      <c r="C73" s="126" t="s">
        <v>339</v>
      </c>
      <c r="D73" s="1042">
        <v>0</v>
      </c>
      <c r="E73" s="121"/>
    </row>
    <row r="74" spans="1:5" ht="36" x14ac:dyDescent="0.25">
      <c r="B74" s="117">
        <v>48</v>
      </c>
      <c r="C74" s="126" t="s">
        <v>340</v>
      </c>
      <c r="D74" s="1042">
        <v>0</v>
      </c>
      <c r="E74" s="121"/>
    </row>
    <row r="75" spans="1:5" ht="21.6" customHeight="1" x14ac:dyDescent="0.25">
      <c r="B75" s="117">
        <v>49</v>
      </c>
      <c r="C75" s="126" t="s">
        <v>341</v>
      </c>
      <c r="D75" s="1042">
        <v>0</v>
      </c>
      <c r="E75" s="121"/>
    </row>
    <row r="76" spans="1:5" x14ac:dyDescent="0.25">
      <c r="B76" s="117">
        <v>50</v>
      </c>
      <c r="C76" s="126" t="s">
        <v>342</v>
      </c>
      <c r="D76" s="1042">
        <v>0</v>
      </c>
      <c r="E76" s="121"/>
    </row>
    <row r="77" spans="1:5" x14ac:dyDescent="0.25">
      <c r="B77" s="123">
        <v>51</v>
      </c>
      <c r="C77" s="128" t="s">
        <v>343</v>
      </c>
      <c r="D77" s="1042">
        <v>0</v>
      </c>
      <c r="E77" s="125"/>
    </row>
    <row r="78" spans="1:5" x14ac:dyDescent="0.25">
      <c r="B78" s="1130" t="s">
        <v>344</v>
      </c>
      <c r="C78" s="1131"/>
      <c r="D78" s="1131"/>
      <c r="E78" s="1132"/>
    </row>
    <row r="79" spans="1:5" ht="24" x14ac:dyDescent="0.25">
      <c r="B79" s="117">
        <v>52</v>
      </c>
      <c r="C79" s="126" t="s">
        <v>345</v>
      </c>
      <c r="D79" s="1042">
        <v>0</v>
      </c>
      <c r="E79" s="121"/>
    </row>
    <row r="80" spans="1:5" ht="36" x14ac:dyDescent="0.25">
      <c r="B80" s="117">
        <v>53</v>
      </c>
      <c r="C80" s="126" t="s">
        <v>346</v>
      </c>
      <c r="D80" s="1042">
        <v>0</v>
      </c>
      <c r="E80" s="121"/>
    </row>
    <row r="81" spans="2:5" ht="36" x14ac:dyDescent="0.25">
      <c r="B81" s="117">
        <v>54</v>
      </c>
      <c r="C81" s="126" t="s">
        <v>347</v>
      </c>
      <c r="D81" s="1042">
        <v>0</v>
      </c>
      <c r="E81" s="121"/>
    </row>
    <row r="82" spans="2:5" x14ac:dyDescent="0.25">
      <c r="B82" s="117" t="s">
        <v>348</v>
      </c>
      <c r="C82" s="126" t="s">
        <v>23</v>
      </c>
      <c r="D82" s="1042"/>
      <c r="E82" s="121"/>
    </row>
    <row r="83" spans="2:5" ht="36" x14ac:dyDescent="0.25">
      <c r="B83" s="117">
        <v>55</v>
      </c>
      <c r="C83" s="126" t="s">
        <v>349</v>
      </c>
      <c r="D83" s="1042">
        <v>0</v>
      </c>
      <c r="E83" s="121"/>
    </row>
    <row r="84" spans="2:5" x14ac:dyDescent="0.25">
      <c r="B84" s="117">
        <v>56</v>
      </c>
      <c r="C84" s="126" t="s">
        <v>23</v>
      </c>
      <c r="D84" s="1042"/>
      <c r="E84" s="121"/>
    </row>
    <row r="85" spans="2:5" ht="24" x14ac:dyDescent="0.25">
      <c r="B85" s="117" t="s">
        <v>350</v>
      </c>
      <c r="C85" s="121" t="s">
        <v>351</v>
      </c>
      <c r="D85" s="1042">
        <v>0</v>
      </c>
      <c r="E85" s="121"/>
    </row>
    <row r="86" spans="2:5" x14ac:dyDescent="0.25">
      <c r="B86" s="117" t="s">
        <v>352</v>
      </c>
      <c r="C86" s="121" t="s">
        <v>353</v>
      </c>
      <c r="D86" s="1042">
        <v>0</v>
      </c>
      <c r="E86" s="121"/>
    </row>
    <row r="87" spans="2:5" x14ac:dyDescent="0.25">
      <c r="B87" s="123">
        <v>57</v>
      </c>
      <c r="C87" s="125" t="s">
        <v>354</v>
      </c>
      <c r="D87" s="1042">
        <v>0</v>
      </c>
      <c r="E87" s="121"/>
    </row>
    <row r="88" spans="2:5" x14ac:dyDescent="0.25">
      <c r="B88" s="123">
        <v>58</v>
      </c>
      <c r="C88" s="125" t="s">
        <v>355</v>
      </c>
      <c r="D88" s="1042">
        <f>D77-D87</f>
        <v>0</v>
      </c>
      <c r="E88" s="121"/>
    </row>
    <row r="89" spans="2:5" x14ac:dyDescent="0.25">
      <c r="B89" s="123">
        <v>59</v>
      </c>
      <c r="C89" s="125" t="s">
        <v>356</v>
      </c>
      <c r="D89" s="1042">
        <f>D68+D88</f>
        <v>81751.718999999997</v>
      </c>
      <c r="E89" s="121"/>
    </row>
    <row r="90" spans="2:5" x14ac:dyDescent="0.25">
      <c r="B90" s="123">
        <v>60</v>
      </c>
      <c r="C90" s="125" t="s">
        <v>4</v>
      </c>
      <c r="D90" s="1042">
        <v>126884.92200000001</v>
      </c>
      <c r="E90" s="125"/>
    </row>
    <row r="91" spans="2:5" x14ac:dyDescent="0.25">
      <c r="B91" s="1130" t="s">
        <v>357</v>
      </c>
      <c r="C91" s="1131"/>
      <c r="D91" s="1131"/>
      <c r="E91" s="1132"/>
    </row>
    <row r="92" spans="2:5" x14ac:dyDescent="0.25">
      <c r="B92" s="117">
        <v>61</v>
      </c>
      <c r="C92" s="126" t="s">
        <v>358</v>
      </c>
      <c r="D92" s="1050">
        <v>0.4541</v>
      </c>
      <c r="E92" s="121"/>
    </row>
    <row r="93" spans="2:5" x14ac:dyDescent="0.25">
      <c r="B93" s="117">
        <v>62</v>
      </c>
      <c r="C93" s="126" t="s">
        <v>359</v>
      </c>
      <c r="D93" s="1050">
        <v>0.4541</v>
      </c>
      <c r="E93" s="121"/>
    </row>
    <row r="94" spans="2:5" x14ac:dyDescent="0.25">
      <c r="B94" s="117">
        <v>63</v>
      </c>
      <c r="C94" s="126" t="s">
        <v>360</v>
      </c>
      <c r="D94" s="1050">
        <v>0.4541</v>
      </c>
      <c r="E94" s="121"/>
    </row>
    <row r="95" spans="2:5" ht="14.45" customHeight="1" x14ac:dyDescent="0.25">
      <c r="B95" s="117">
        <v>64</v>
      </c>
      <c r="C95" s="126" t="s">
        <v>361</v>
      </c>
      <c r="D95" s="1050">
        <v>4.4999999999999998E-2</v>
      </c>
      <c r="E95" s="121"/>
    </row>
    <row r="96" spans="2:5" ht="17.45" customHeight="1" x14ac:dyDescent="0.25">
      <c r="B96" s="117">
        <v>65</v>
      </c>
      <c r="C96" s="121" t="s">
        <v>362</v>
      </c>
      <c r="D96" s="1051">
        <v>0</v>
      </c>
      <c r="E96" s="121"/>
    </row>
    <row r="97" spans="2:5" x14ac:dyDescent="0.25">
      <c r="B97" s="117">
        <v>66</v>
      </c>
      <c r="C97" s="121" t="s">
        <v>363</v>
      </c>
      <c r="D97" s="1051">
        <v>0</v>
      </c>
      <c r="E97" s="121"/>
    </row>
    <row r="98" spans="2:5" x14ac:dyDescent="0.25">
      <c r="B98" s="117">
        <v>67</v>
      </c>
      <c r="C98" s="121" t="s">
        <v>364</v>
      </c>
      <c r="D98" s="1051">
        <v>0</v>
      </c>
      <c r="E98" s="121"/>
    </row>
    <row r="99" spans="2:5" ht="24" x14ac:dyDescent="0.25">
      <c r="B99" s="117" t="s">
        <v>365</v>
      </c>
      <c r="C99" s="126" t="s">
        <v>366</v>
      </c>
      <c r="D99" s="1051">
        <v>0</v>
      </c>
      <c r="E99" s="121"/>
    </row>
    <row r="100" spans="2:5" x14ac:dyDescent="0.25">
      <c r="B100" s="117" t="s">
        <v>367</v>
      </c>
      <c r="C100" s="126" t="s">
        <v>368</v>
      </c>
      <c r="D100" s="1051">
        <v>0</v>
      </c>
      <c r="E100" s="121"/>
    </row>
    <row r="101" spans="2:5" x14ac:dyDescent="0.25">
      <c r="B101" s="117">
        <v>68</v>
      </c>
      <c r="C101" s="128" t="s">
        <v>369</v>
      </c>
      <c r="D101" s="1051">
        <v>0</v>
      </c>
      <c r="E101" s="121"/>
    </row>
    <row r="102" spans="2:5" x14ac:dyDescent="0.25">
      <c r="B102" s="1130" t="s">
        <v>370</v>
      </c>
      <c r="C102" s="1131"/>
      <c r="D102" s="1131"/>
      <c r="E102" s="1132"/>
    </row>
    <row r="103" spans="2:5" x14ac:dyDescent="0.25">
      <c r="B103" s="117">
        <v>69</v>
      </c>
      <c r="C103" s="131" t="s">
        <v>371</v>
      </c>
      <c r="D103" s="119"/>
      <c r="E103" s="121"/>
    </row>
    <row r="104" spans="2:5" x14ac:dyDescent="0.25">
      <c r="B104" s="117">
        <v>70</v>
      </c>
      <c r="C104" s="131" t="s">
        <v>371</v>
      </c>
      <c r="D104" s="119"/>
      <c r="E104" s="121"/>
    </row>
    <row r="105" spans="2:5" x14ac:dyDescent="0.25">
      <c r="B105" s="117">
        <v>71</v>
      </c>
      <c r="C105" s="131" t="s">
        <v>371</v>
      </c>
      <c r="D105" s="119"/>
      <c r="E105" s="121"/>
    </row>
    <row r="106" spans="2:5" x14ac:dyDescent="0.25">
      <c r="B106" s="1130" t="s">
        <v>372</v>
      </c>
      <c r="C106" s="1131"/>
      <c r="D106" s="1131"/>
      <c r="E106" s="1132"/>
    </row>
    <row r="107" spans="2:5" x14ac:dyDescent="0.25">
      <c r="B107" s="1136">
        <v>72</v>
      </c>
      <c r="C107" s="1139" t="s">
        <v>373</v>
      </c>
      <c r="D107" s="1142">
        <v>0</v>
      </c>
      <c r="E107" s="1145"/>
    </row>
    <row r="108" spans="2:5" ht="11.1" customHeight="1" x14ac:dyDescent="0.25">
      <c r="B108" s="1137"/>
      <c r="C108" s="1140"/>
      <c r="D108" s="1143"/>
      <c r="E108" s="1146"/>
    </row>
    <row r="109" spans="2:5" x14ac:dyDescent="0.25">
      <c r="B109" s="1138"/>
      <c r="C109" s="1141"/>
      <c r="D109" s="1144"/>
      <c r="E109" s="1147"/>
    </row>
    <row r="110" spans="2:5" ht="36" x14ac:dyDescent="0.25">
      <c r="B110" s="117">
        <v>73</v>
      </c>
      <c r="C110" s="126" t="s">
        <v>374</v>
      </c>
      <c r="D110" s="1042">
        <v>0</v>
      </c>
      <c r="E110" s="121"/>
    </row>
    <row r="111" spans="2:5" x14ac:dyDescent="0.25">
      <c r="B111" s="117">
        <v>74</v>
      </c>
      <c r="C111" s="126" t="s">
        <v>23</v>
      </c>
      <c r="D111" s="119"/>
      <c r="E111" s="121"/>
    </row>
    <row r="112" spans="2:5" ht="24" x14ac:dyDescent="0.25">
      <c r="B112" s="117">
        <v>75</v>
      </c>
      <c r="C112" s="126" t="s">
        <v>375</v>
      </c>
      <c r="D112" s="1042">
        <v>0</v>
      </c>
      <c r="E112" s="121"/>
    </row>
    <row r="113" spans="2:5" x14ac:dyDescent="0.25">
      <c r="B113" s="1130" t="s">
        <v>376</v>
      </c>
      <c r="C113" s="1131"/>
      <c r="D113" s="1131"/>
      <c r="E113" s="1132"/>
    </row>
    <row r="114" spans="2:5" ht="24" x14ac:dyDescent="0.25">
      <c r="B114" s="117">
        <v>76</v>
      </c>
      <c r="C114" s="126" t="s">
        <v>377</v>
      </c>
      <c r="D114" s="1042">
        <v>0</v>
      </c>
      <c r="E114" s="121"/>
    </row>
    <row r="115" spans="2:5" x14ac:dyDescent="0.25">
      <c r="B115" s="117">
        <v>77</v>
      </c>
      <c r="C115" s="126" t="s">
        <v>378</v>
      </c>
      <c r="D115" s="1042">
        <v>0</v>
      </c>
      <c r="E115" s="121"/>
    </row>
    <row r="116" spans="2:5" ht="24" x14ac:dyDescent="0.25">
      <c r="B116" s="117">
        <v>78</v>
      </c>
      <c r="C116" s="126" t="s">
        <v>379</v>
      </c>
      <c r="D116" s="1042">
        <v>0</v>
      </c>
      <c r="E116" s="121"/>
    </row>
    <row r="117" spans="2:5" x14ac:dyDescent="0.25">
      <c r="B117" s="117">
        <v>79</v>
      </c>
      <c r="C117" s="126" t="s">
        <v>380</v>
      </c>
      <c r="D117" s="1042">
        <v>0</v>
      </c>
      <c r="E117" s="121"/>
    </row>
    <row r="118" spans="2:5" x14ac:dyDescent="0.25">
      <c r="B118" s="1133" t="s">
        <v>381</v>
      </c>
      <c r="C118" s="1134"/>
      <c r="D118" s="1134"/>
      <c r="E118" s="1135"/>
    </row>
    <row r="119" spans="2:5" ht="24" x14ac:dyDescent="0.25">
      <c r="B119" s="117">
        <v>80</v>
      </c>
      <c r="C119" s="126" t="s">
        <v>382</v>
      </c>
      <c r="D119" s="1042">
        <v>0</v>
      </c>
      <c r="E119" s="121"/>
    </row>
    <row r="120" spans="2:5" ht="24" x14ac:dyDescent="0.25">
      <c r="B120" s="117">
        <v>81</v>
      </c>
      <c r="C120" s="126" t="s">
        <v>383</v>
      </c>
      <c r="D120" s="1042">
        <v>0</v>
      </c>
      <c r="E120" s="121" t="s">
        <v>147</v>
      </c>
    </row>
    <row r="121" spans="2:5" ht="24" x14ac:dyDescent="0.25">
      <c r="B121" s="117">
        <v>82</v>
      </c>
      <c r="C121" s="126" t="s">
        <v>384</v>
      </c>
      <c r="D121" s="1042">
        <v>0</v>
      </c>
      <c r="E121" s="121"/>
    </row>
    <row r="122" spans="2:5" ht="24" x14ac:dyDescent="0.25">
      <c r="B122" s="117">
        <v>83</v>
      </c>
      <c r="C122" s="126" t="s">
        <v>385</v>
      </c>
      <c r="D122" s="1042">
        <v>0</v>
      </c>
      <c r="E122" s="121"/>
    </row>
    <row r="123" spans="2:5" x14ac:dyDescent="0.25">
      <c r="B123" s="117">
        <v>84</v>
      </c>
      <c r="C123" s="126" t="s">
        <v>386</v>
      </c>
      <c r="D123" s="1042">
        <v>0</v>
      </c>
      <c r="E123" s="121"/>
    </row>
    <row r="124" spans="2:5" ht="24" x14ac:dyDescent="0.25">
      <c r="B124" s="117">
        <v>85</v>
      </c>
      <c r="C124" s="126" t="s">
        <v>387</v>
      </c>
      <c r="D124" s="1042">
        <v>0</v>
      </c>
      <c r="E124" s="121"/>
    </row>
    <row r="125" spans="2:5" x14ac:dyDescent="0.25">
      <c r="B125" s="132"/>
    </row>
    <row r="126" spans="2:5" x14ac:dyDescent="0.25">
      <c r="B126" s="132"/>
    </row>
    <row r="127" spans="2:5" x14ac:dyDescent="0.25">
      <c r="B127" s="133"/>
    </row>
    <row r="128" spans="2:5" x14ac:dyDescent="0.25">
      <c r="B128" s="133"/>
    </row>
    <row r="129" spans="2:2" x14ac:dyDescent="0.25">
      <c r="B129" s="133"/>
    </row>
    <row r="130" spans="2:2" x14ac:dyDescent="0.25">
      <c r="B130" s="133"/>
    </row>
  </sheetData>
  <mergeCells count="15">
    <mergeCell ref="B78:E78"/>
    <mergeCell ref="B113:E113"/>
    <mergeCell ref="B118:E118"/>
    <mergeCell ref="B91:E91"/>
    <mergeCell ref="B102:E102"/>
    <mergeCell ref="B106:E106"/>
    <mergeCell ref="B107:B109"/>
    <mergeCell ref="C107:C109"/>
    <mergeCell ref="D107:D109"/>
    <mergeCell ref="E107:E109"/>
    <mergeCell ref="B5:E5"/>
    <mergeCell ref="B17:E17"/>
    <mergeCell ref="B48:E48"/>
    <mergeCell ref="B58:E58"/>
    <mergeCell ref="B69:E69"/>
  </mergeCells>
  <pageMargins left="0.23622047244094491" right="0.23622047244094491" top="0.74803149606299213" bottom="0.74803149606299213" header="0.31496062992125984" footer="0.31496062992125984"/>
  <pageSetup paperSize="9" scale="75" orientation="landscape" r:id="rId1"/>
  <headerFooter>
    <oddHeader>&amp;CCS
Příloha VII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S57"/>
  <sheetViews>
    <sheetView showGridLines="0" topLeftCell="C1" zoomScaleNormal="100" zoomScalePageLayoutView="90" workbookViewId="0">
      <selection activeCell="F1" sqref="F1:F1048576"/>
    </sheetView>
  </sheetViews>
  <sheetFormatPr defaultColWidth="9" defaultRowHeight="15" x14ac:dyDescent="0.25"/>
  <cols>
    <col min="1" max="1" width="5.42578125" customWidth="1"/>
    <col min="3" max="3" width="34.42578125" customWidth="1"/>
    <col min="4" max="4" width="39.5703125" customWidth="1"/>
    <col min="5" max="5" width="37.140625" customWidth="1"/>
    <col min="6" max="6" width="11.42578125" customWidth="1"/>
  </cols>
  <sheetData>
    <row r="1" spans="2:19" ht="15.75" x14ac:dyDescent="0.25">
      <c r="C1" s="134"/>
    </row>
    <row r="2" spans="2:19" ht="18.75" x14ac:dyDescent="0.25">
      <c r="B2" s="135" t="s">
        <v>255</v>
      </c>
    </row>
    <row r="3" spans="2:19" ht="15" customHeight="1" x14ac:dyDescent="0.25">
      <c r="B3" s="1148" t="s">
        <v>388</v>
      </c>
      <c r="C3" s="1148"/>
      <c r="D3" s="1148"/>
      <c r="E3" s="1148"/>
      <c r="F3" s="1148"/>
      <c r="G3" s="136"/>
      <c r="H3" s="136"/>
      <c r="I3" s="136"/>
      <c r="J3" s="136"/>
      <c r="K3" s="136"/>
      <c r="L3" s="136"/>
      <c r="M3" s="136"/>
      <c r="N3" s="136"/>
      <c r="O3" s="136"/>
      <c r="P3" s="136"/>
      <c r="Q3" s="136"/>
      <c r="R3" s="136"/>
      <c r="S3" s="136"/>
    </row>
    <row r="4" spans="2:19" x14ac:dyDescent="0.25">
      <c r="B4" s="1148"/>
      <c r="C4" s="1148"/>
      <c r="D4" s="1148"/>
      <c r="E4" s="1148"/>
      <c r="F4" s="1148"/>
      <c r="G4" s="136"/>
      <c r="H4" s="136"/>
      <c r="I4" s="136"/>
      <c r="J4" s="136"/>
      <c r="K4" s="136"/>
      <c r="L4" s="136"/>
      <c r="M4" s="136"/>
      <c r="N4" s="136"/>
      <c r="O4" s="136"/>
      <c r="P4" s="136"/>
      <c r="Q4" s="136"/>
      <c r="R4" s="136"/>
      <c r="S4" s="136"/>
    </row>
    <row r="5" spans="2:19" x14ac:dyDescent="0.25">
      <c r="B5" s="1148"/>
      <c r="C5" s="1148"/>
      <c r="D5" s="1148"/>
      <c r="E5" s="1148"/>
      <c r="F5" s="1148"/>
      <c r="G5" s="136"/>
      <c r="H5" s="136"/>
      <c r="I5" s="136"/>
      <c r="J5" s="136"/>
      <c r="K5" s="136"/>
      <c r="L5" s="136"/>
      <c r="M5" s="136"/>
      <c r="N5" s="136"/>
      <c r="O5" s="136"/>
      <c r="P5" s="136"/>
      <c r="Q5" s="136"/>
      <c r="R5" s="136"/>
      <c r="S5" s="136"/>
    </row>
    <row r="6" spans="2:19" x14ac:dyDescent="0.25">
      <c r="B6" s="1"/>
      <c r="C6" s="21"/>
      <c r="D6" s="36" t="s">
        <v>6</v>
      </c>
      <c r="E6" s="36" t="s">
        <v>7</v>
      </c>
      <c r="F6" s="36" t="s">
        <v>8</v>
      </c>
    </row>
    <row r="7" spans="2:19" x14ac:dyDescent="0.25">
      <c r="B7" s="1"/>
      <c r="C7" s="137"/>
      <c r="D7" s="138" t="s">
        <v>389</v>
      </c>
      <c r="E7" s="138" t="s">
        <v>390</v>
      </c>
      <c r="F7" s="138" t="s">
        <v>391</v>
      </c>
    </row>
    <row r="8" spans="2:19" x14ac:dyDescent="0.25">
      <c r="B8" s="1"/>
      <c r="C8" s="137"/>
      <c r="D8" s="138" t="s">
        <v>392</v>
      </c>
      <c r="E8" s="138" t="s">
        <v>392</v>
      </c>
      <c r="F8" s="138"/>
    </row>
    <row r="9" spans="2:19" ht="30" customHeight="1" x14ac:dyDescent="0.25">
      <c r="B9" s="1149" t="s">
        <v>393</v>
      </c>
      <c r="C9" s="1150"/>
      <c r="D9" s="1150"/>
      <c r="E9" s="1150"/>
      <c r="F9" s="1151"/>
    </row>
    <row r="10" spans="2:19" x14ac:dyDescent="0.25">
      <c r="B10" s="139">
        <v>1</v>
      </c>
      <c r="C10" s="26"/>
      <c r="D10" s="140"/>
      <c r="E10" s="140"/>
      <c r="F10" s="36"/>
    </row>
    <row r="11" spans="2:19" x14ac:dyDescent="0.25">
      <c r="B11" s="139">
        <v>2</v>
      </c>
      <c r="C11" s="26"/>
      <c r="D11" s="140"/>
      <c r="E11" s="140"/>
      <c r="F11" s="36"/>
    </row>
    <row r="12" spans="2:19" x14ac:dyDescent="0.25">
      <c r="B12" s="139">
        <v>3</v>
      </c>
      <c r="C12" s="26"/>
      <c r="D12" s="140"/>
      <c r="E12" s="140"/>
      <c r="F12" s="36"/>
    </row>
    <row r="13" spans="2:19" x14ac:dyDescent="0.25">
      <c r="B13" s="139"/>
      <c r="C13" s="26"/>
      <c r="D13" s="140"/>
      <c r="E13" s="140"/>
      <c r="F13" s="36"/>
    </row>
    <row r="14" spans="2:19" x14ac:dyDescent="0.25">
      <c r="B14" s="139"/>
      <c r="C14" s="26"/>
      <c r="D14" s="140"/>
      <c r="E14" s="140"/>
      <c r="F14" s="36"/>
    </row>
    <row r="15" spans="2:19" x14ac:dyDescent="0.25">
      <c r="B15" s="139"/>
      <c r="C15" s="26"/>
      <c r="D15" s="140"/>
      <c r="E15" s="140"/>
      <c r="F15" s="36"/>
    </row>
    <row r="16" spans="2:19" x14ac:dyDescent="0.25">
      <c r="B16" s="139"/>
      <c r="C16" s="26"/>
      <c r="D16" s="140"/>
      <c r="E16" s="140"/>
      <c r="F16" s="36"/>
    </row>
    <row r="17" spans="2:6" x14ac:dyDescent="0.25">
      <c r="B17" s="139"/>
      <c r="C17" s="26"/>
      <c r="D17" s="140"/>
      <c r="E17" s="140"/>
      <c r="F17" s="36"/>
    </row>
    <row r="18" spans="2:6" x14ac:dyDescent="0.25">
      <c r="B18" s="139"/>
      <c r="C18" s="26"/>
      <c r="D18" s="140"/>
      <c r="E18" s="140"/>
      <c r="F18" s="36"/>
    </row>
    <row r="19" spans="2:6" x14ac:dyDescent="0.25">
      <c r="B19" s="139"/>
      <c r="C19" s="26"/>
      <c r="D19" s="140"/>
      <c r="E19" s="140"/>
      <c r="F19" s="36"/>
    </row>
    <row r="20" spans="2:6" x14ac:dyDescent="0.25">
      <c r="B20" s="139"/>
      <c r="C20" s="26"/>
      <c r="D20" s="140"/>
      <c r="E20" s="140"/>
      <c r="F20" s="36"/>
    </row>
    <row r="21" spans="2:6" x14ac:dyDescent="0.25">
      <c r="B21" s="139"/>
      <c r="C21" s="26"/>
      <c r="D21" s="140"/>
      <c r="E21" s="140"/>
      <c r="F21" s="36"/>
    </row>
    <row r="22" spans="2:6" x14ac:dyDescent="0.25">
      <c r="B22" s="139"/>
      <c r="C22" s="26"/>
      <c r="D22" s="140"/>
      <c r="E22" s="140"/>
      <c r="F22" s="36"/>
    </row>
    <row r="23" spans="2:6" x14ac:dyDescent="0.25">
      <c r="B23" s="139"/>
      <c r="C23" s="141"/>
      <c r="D23" s="140"/>
      <c r="E23" s="140"/>
      <c r="F23" s="36"/>
    </row>
    <row r="24" spans="2:6" x14ac:dyDescent="0.25">
      <c r="B24" s="139"/>
      <c r="C24" s="141"/>
      <c r="D24" s="140"/>
      <c r="E24" s="140"/>
      <c r="F24" s="36"/>
    </row>
    <row r="25" spans="2:6" x14ac:dyDescent="0.25">
      <c r="B25" s="139"/>
      <c r="C25" s="141"/>
      <c r="D25" s="140"/>
      <c r="E25" s="140"/>
      <c r="F25" s="36"/>
    </row>
    <row r="26" spans="2:6" x14ac:dyDescent="0.25">
      <c r="B26" s="139"/>
      <c r="C26" s="26"/>
      <c r="D26" s="140"/>
      <c r="E26" s="140"/>
      <c r="F26" s="36"/>
    </row>
    <row r="27" spans="2:6" x14ac:dyDescent="0.25">
      <c r="B27" s="139" t="s">
        <v>179</v>
      </c>
      <c r="C27" s="142" t="s">
        <v>394</v>
      </c>
      <c r="D27" s="140"/>
      <c r="E27" s="140"/>
      <c r="F27" s="36"/>
    </row>
    <row r="28" spans="2:6" ht="30" customHeight="1" x14ac:dyDescent="0.25">
      <c r="B28" s="1149" t="s">
        <v>395</v>
      </c>
      <c r="C28" s="1150"/>
      <c r="D28" s="1150"/>
      <c r="E28" s="1150"/>
      <c r="F28" s="1151"/>
    </row>
    <row r="29" spans="2:6" x14ac:dyDescent="0.25">
      <c r="B29" s="139">
        <v>1</v>
      </c>
      <c r="C29" s="26"/>
      <c r="D29" s="140"/>
      <c r="E29" s="140"/>
      <c r="F29" s="143"/>
    </row>
    <row r="30" spans="2:6" x14ac:dyDescent="0.25">
      <c r="B30" s="139">
        <v>2</v>
      </c>
      <c r="C30" s="26"/>
      <c r="D30" s="140"/>
      <c r="E30" s="140"/>
      <c r="F30" s="143"/>
    </row>
    <row r="31" spans="2:6" x14ac:dyDescent="0.25">
      <c r="B31" s="139">
        <v>3</v>
      </c>
      <c r="C31" s="26"/>
      <c r="D31" s="140"/>
      <c r="E31" s="140"/>
      <c r="F31" s="143"/>
    </row>
    <row r="32" spans="2:6" x14ac:dyDescent="0.25">
      <c r="B32" s="139"/>
      <c r="C32" s="26"/>
      <c r="D32" s="140"/>
      <c r="E32" s="140"/>
      <c r="F32" s="143"/>
    </row>
    <row r="33" spans="2:6" x14ac:dyDescent="0.25">
      <c r="B33" s="139"/>
      <c r="C33" s="26"/>
      <c r="D33" s="140"/>
      <c r="E33" s="140"/>
      <c r="F33" s="143"/>
    </row>
    <row r="34" spans="2:6" x14ac:dyDescent="0.25">
      <c r="B34" s="139"/>
      <c r="C34" s="26"/>
      <c r="D34" s="140"/>
      <c r="E34" s="140"/>
      <c r="F34" s="143"/>
    </row>
    <row r="35" spans="2:6" x14ac:dyDescent="0.25">
      <c r="B35" s="139"/>
      <c r="C35" s="26"/>
      <c r="D35" s="140"/>
      <c r="E35" s="140"/>
      <c r="F35" s="143"/>
    </row>
    <row r="36" spans="2:6" x14ac:dyDescent="0.25">
      <c r="B36" s="139"/>
      <c r="C36" s="26"/>
      <c r="D36" s="140"/>
      <c r="E36" s="140"/>
      <c r="F36" s="143"/>
    </row>
    <row r="37" spans="2:6" x14ac:dyDescent="0.25">
      <c r="B37" s="139"/>
      <c r="C37" s="26"/>
      <c r="D37" s="140"/>
      <c r="E37" s="140"/>
      <c r="F37" s="143"/>
    </row>
    <row r="38" spans="2:6" x14ac:dyDescent="0.25">
      <c r="B38" s="139"/>
      <c r="C38" s="26"/>
      <c r="D38" s="140"/>
      <c r="E38" s="140"/>
      <c r="F38" s="143"/>
    </row>
    <row r="39" spans="2:6" x14ac:dyDescent="0.25">
      <c r="B39" s="139"/>
      <c r="C39" s="141"/>
      <c r="D39" s="140"/>
      <c r="E39" s="140"/>
      <c r="F39" s="143"/>
    </row>
    <row r="40" spans="2:6" x14ac:dyDescent="0.25">
      <c r="B40" s="139"/>
      <c r="C40" s="141"/>
      <c r="D40" s="140"/>
      <c r="E40" s="140"/>
      <c r="F40" s="143"/>
    </row>
    <row r="41" spans="2:6" x14ac:dyDescent="0.25">
      <c r="B41" s="139"/>
      <c r="C41" s="141"/>
      <c r="D41" s="140"/>
      <c r="E41" s="140"/>
      <c r="F41" s="143"/>
    </row>
    <row r="42" spans="2:6" x14ac:dyDescent="0.25">
      <c r="B42" s="139"/>
      <c r="C42" s="26"/>
      <c r="D42" s="140"/>
      <c r="E42" s="140"/>
      <c r="F42" s="143"/>
    </row>
    <row r="43" spans="2:6" x14ac:dyDescent="0.25">
      <c r="B43" s="139"/>
      <c r="C43" s="26"/>
      <c r="D43" s="140"/>
      <c r="E43" s="140"/>
      <c r="F43" s="143"/>
    </row>
    <row r="44" spans="2:6" x14ac:dyDescent="0.25">
      <c r="B44" s="139"/>
      <c r="C44" s="26"/>
      <c r="D44" s="140"/>
      <c r="E44" s="140"/>
      <c r="F44" s="143"/>
    </row>
    <row r="45" spans="2:6" x14ac:dyDescent="0.25">
      <c r="B45" s="139" t="s">
        <v>179</v>
      </c>
      <c r="C45" s="142" t="s">
        <v>396</v>
      </c>
      <c r="D45" s="140"/>
      <c r="E45" s="140"/>
      <c r="F45" s="143"/>
    </row>
    <row r="46" spans="2:6" ht="30" x14ac:dyDescent="0.25">
      <c r="B46" s="144" t="s">
        <v>237</v>
      </c>
      <c r="C46" s="145"/>
      <c r="D46" s="146"/>
      <c r="E46" s="146"/>
      <c r="F46" s="147"/>
    </row>
    <row r="47" spans="2:6" ht="30" x14ac:dyDescent="0.25">
      <c r="B47" s="139">
        <v>1</v>
      </c>
      <c r="C47" s="26" t="s">
        <v>1885</v>
      </c>
      <c r="D47" s="1067">
        <v>80934</v>
      </c>
      <c r="E47" s="1067">
        <v>80934</v>
      </c>
      <c r="F47" s="143"/>
    </row>
    <row r="48" spans="2:6" ht="30" x14ac:dyDescent="0.25">
      <c r="B48" s="139">
        <v>2</v>
      </c>
      <c r="C48" s="26" t="s">
        <v>1886</v>
      </c>
      <c r="D48" s="1067">
        <v>3252</v>
      </c>
      <c r="E48" s="1067">
        <v>3252</v>
      </c>
      <c r="F48" s="143"/>
    </row>
    <row r="49" spans="2:6" x14ac:dyDescent="0.25">
      <c r="B49" s="139">
        <v>3</v>
      </c>
      <c r="C49" s="26" t="s">
        <v>1887</v>
      </c>
      <c r="D49" s="1067">
        <v>9875</v>
      </c>
      <c r="E49" s="1067" t="s">
        <v>1893</v>
      </c>
      <c r="F49" s="143"/>
    </row>
    <row r="50" spans="2:6" ht="30" x14ac:dyDescent="0.25">
      <c r="B50" s="139"/>
      <c r="C50" s="26" t="s">
        <v>1888</v>
      </c>
      <c r="D50" s="1067">
        <v>-1985</v>
      </c>
      <c r="E50" s="1067">
        <v>-1985</v>
      </c>
      <c r="F50" s="143"/>
    </row>
    <row r="51" spans="2:6" ht="30" x14ac:dyDescent="0.25">
      <c r="B51" s="139"/>
      <c r="C51" s="26" t="s">
        <v>1889</v>
      </c>
      <c r="D51" s="1067" t="s">
        <v>1893</v>
      </c>
      <c r="E51" s="1067">
        <v>-101</v>
      </c>
      <c r="F51" s="143"/>
    </row>
    <row r="52" spans="2:6" x14ac:dyDescent="0.25">
      <c r="B52" s="139"/>
      <c r="C52" s="26" t="s">
        <v>1890</v>
      </c>
      <c r="D52" s="1067" t="s">
        <v>1893</v>
      </c>
      <c r="E52" s="1067">
        <v>-348</v>
      </c>
      <c r="F52" s="143"/>
    </row>
    <row r="53" spans="2:6" ht="30" x14ac:dyDescent="0.25">
      <c r="B53" s="139"/>
      <c r="C53" s="26" t="s">
        <v>1891</v>
      </c>
      <c r="D53" s="1067" t="s">
        <v>1893</v>
      </c>
      <c r="E53" s="1067">
        <v>81752</v>
      </c>
      <c r="F53" s="143"/>
    </row>
    <row r="54" spans="2:6" x14ac:dyDescent="0.25">
      <c r="B54" s="139"/>
      <c r="C54" s="26" t="s">
        <v>1892</v>
      </c>
      <c r="D54" s="1067">
        <v>92076</v>
      </c>
      <c r="E54" s="1067">
        <v>81752</v>
      </c>
      <c r="F54" s="143"/>
    </row>
    <row r="55" spans="2:6" x14ac:dyDescent="0.25">
      <c r="B55" s="139"/>
      <c r="C55" s="26"/>
      <c r="D55" s="140"/>
      <c r="E55" s="140"/>
      <c r="F55" s="143"/>
    </row>
    <row r="56" spans="2:6" x14ac:dyDescent="0.25">
      <c r="B56" s="139"/>
      <c r="C56" s="26"/>
      <c r="D56" s="140"/>
      <c r="E56" s="140"/>
      <c r="F56" s="143"/>
    </row>
    <row r="57" spans="2:6" x14ac:dyDescent="0.25">
      <c r="B57" s="139" t="s">
        <v>179</v>
      </c>
      <c r="C57" s="142" t="s">
        <v>397</v>
      </c>
      <c r="D57" s="140"/>
      <c r="E57" s="140"/>
      <c r="F57" s="143"/>
    </row>
  </sheetData>
  <mergeCells count="3">
    <mergeCell ref="B3:F5"/>
    <mergeCell ref="B9:F9"/>
    <mergeCell ref="B28:F28"/>
  </mergeCells>
  <pageMargins left="0.7" right="0.7" top="0.75" bottom="0.75" header="0.3" footer="0.3"/>
  <pageSetup paperSize="9" scale="47" orientation="landscape" r:id="rId1"/>
  <headerFooter>
    <oddHeader>&amp;CCS
Příloha VII</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2:D54"/>
  <sheetViews>
    <sheetView showGridLines="0" zoomScaleNormal="100" zoomScalePageLayoutView="110" workbookViewId="0">
      <selection activeCell="F1" sqref="F1:F1048576"/>
    </sheetView>
  </sheetViews>
  <sheetFormatPr defaultColWidth="9" defaultRowHeight="15" x14ac:dyDescent="0.25"/>
  <cols>
    <col min="1" max="1" width="3.85546875" customWidth="1"/>
    <col min="2" max="2" width="7.140625" customWidth="1"/>
    <col min="3" max="3" width="97.28515625" bestFit="1" customWidth="1"/>
    <col min="4" max="4" width="24.42578125" bestFit="1" customWidth="1"/>
    <col min="5" max="5" width="4.85546875" customWidth="1"/>
  </cols>
  <sheetData>
    <row r="2" spans="2:4" ht="18.75" x14ac:dyDescent="0.25">
      <c r="B2" s="148" t="s">
        <v>256</v>
      </c>
    </row>
    <row r="3" spans="2:4" x14ac:dyDescent="0.25">
      <c r="B3" s="1011"/>
      <c r="C3" s="1011"/>
      <c r="D3" s="117" t="s">
        <v>6</v>
      </c>
    </row>
    <row r="4" spans="2:4" ht="27" customHeight="1" x14ac:dyDescent="0.25">
      <c r="B4" s="1011"/>
      <c r="C4" s="1012"/>
      <c r="D4" s="120" t="s">
        <v>398</v>
      </c>
    </row>
    <row r="5" spans="2:4" x14ac:dyDescent="0.25">
      <c r="B5" s="1013">
        <v>1</v>
      </c>
      <c r="C5" s="1014" t="s">
        <v>399</v>
      </c>
      <c r="D5" s="1014"/>
    </row>
    <row r="6" spans="2:4" x14ac:dyDescent="0.25">
      <c r="B6" s="1013">
        <v>2</v>
      </c>
      <c r="C6" s="1014" t="s">
        <v>400</v>
      </c>
      <c r="D6" s="1014"/>
    </row>
    <row r="7" spans="2:4" x14ac:dyDescent="0.25">
      <c r="B7" s="1013" t="s">
        <v>401</v>
      </c>
      <c r="C7" s="1014" t="s">
        <v>402</v>
      </c>
      <c r="D7" s="1014"/>
    </row>
    <row r="8" spans="2:4" x14ac:dyDescent="0.25">
      <c r="B8" s="1013">
        <v>3</v>
      </c>
      <c r="C8" s="1014" t="s">
        <v>403</v>
      </c>
      <c r="D8" s="1014"/>
    </row>
    <row r="9" spans="2:4" x14ac:dyDescent="0.25">
      <c r="B9" s="1013" t="s">
        <v>404</v>
      </c>
      <c r="C9" s="1014" t="s">
        <v>405</v>
      </c>
      <c r="D9" s="1014"/>
    </row>
    <row r="10" spans="2:4" x14ac:dyDescent="0.25">
      <c r="B10" s="1013"/>
      <c r="C10" s="1015" t="s">
        <v>406</v>
      </c>
      <c r="D10" s="1014"/>
    </row>
    <row r="11" spans="2:4" x14ac:dyDescent="0.25">
      <c r="B11" s="1013">
        <v>4</v>
      </c>
      <c r="C11" s="1014" t="s">
        <v>407</v>
      </c>
      <c r="D11" s="1014"/>
    </row>
    <row r="12" spans="2:4" x14ac:dyDescent="0.25">
      <c r="B12" s="1013">
        <v>5</v>
      </c>
      <c r="C12" s="1014" t="s">
        <v>408</v>
      </c>
      <c r="D12" s="1014"/>
    </row>
    <row r="13" spans="2:4" x14ac:dyDescent="0.25">
      <c r="B13" s="1013">
        <v>6</v>
      </c>
      <c r="C13" s="1014" t="s">
        <v>409</v>
      </c>
      <c r="D13" s="1014"/>
    </row>
    <row r="14" spans="2:4" x14ac:dyDescent="0.25">
      <c r="B14" s="1013">
        <v>7</v>
      </c>
      <c r="C14" s="1014" t="s">
        <v>410</v>
      </c>
      <c r="D14" s="1014"/>
    </row>
    <row r="15" spans="2:4" x14ac:dyDescent="0.25">
      <c r="B15" s="1013">
        <v>8</v>
      </c>
      <c r="C15" s="1014" t="s">
        <v>411</v>
      </c>
      <c r="D15" s="1014"/>
    </row>
    <row r="16" spans="2:4" x14ac:dyDescent="0.25">
      <c r="B16" s="1013">
        <v>9</v>
      </c>
      <c r="C16" s="1014" t="s">
        <v>412</v>
      </c>
      <c r="D16" s="1014"/>
    </row>
    <row r="17" spans="2:4" x14ac:dyDescent="0.25">
      <c r="B17" s="1013" t="s">
        <v>413</v>
      </c>
      <c r="C17" s="1014" t="s">
        <v>414</v>
      </c>
      <c r="D17" s="1014"/>
    </row>
    <row r="18" spans="2:4" x14ac:dyDescent="0.25">
      <c r="B18" s="1013" t="s">
        <v>415</v>
      </c>
      <c r="C18" s="1014" t="s">
        <v>416</v>
      </c>
      <c r="D18" s="1014"/>
    </row>
    <row r="19" spans="2:4" x14ac:dyDescent="0.25">
      <c r="B19" s="1013">
        <v>10</v>
      </c>
      <c r="C19" s="1014" t="s">
        <v>417</v>
      </c>
      <c r="D19" s="1014"/>
    </row>
    <row r="20" spans="2:4" x14ac:dyDescent="0.25">
      <c r="B20" s="1013">
        <v>11</v>
      </c>
      <c r="C20" s="1014" t="s">
        <v>418</v>
      </c>
      <c r="D20" s="1014"/>
    </row>
    <row r="21" spans="2:4" x14ac:dyDescent="0.25">
      <c r="B21" s="1013">
        <v>12</v>
      </c>
      <c r="C21" s="1014" t="s">
        <v>419</v>
      </c>
      <c r="D21" s="1014"/>
    </row>
    <row r="22" spans="2:4" x14ac:dyDescent="0.25">
      <c r="B22" s="1013">
        <v>13</v>
      </c>
      <c r="C22" s="1014" t="s">
        <v>420</v>
      </c>
      <c r="D22" s="1014"/>
    </row>
    <row r="23" spans="2:4" x14ac:dyDescent="0.25">
      <c r="B23" s="1013">
        <v>14</v>
      </c>
      <c r="C23" s="1014" t="s">
        <v>421</v>
      </c>
      <c r="D23" s="1014"/>
    </row>
    <row r="24" spans="2:4" ht="33.75" customHeight="1" x14ac:dyDescent="0.25">
      <c r="B24" s="1013">
        <v>15</v>
      </c>
      <c r="C24" s="1014" t="s">
        <v>422</v>
      </c>
      <c r="D24" s="1014"/>
    </row>
    <row r="25" spans="2:4" x14ac:dyDescent="0.25">
      <c r="B25" s="1013">
        <v>16</v>
      </c>
      <c r="C25" s="1014" t="s">
        <v>423</v>
      </c>
      <c r="D25" s="1014"/>
    </row>
    <row r="26" spans="2:4" x14ac:dyDescent="0.25">
      <c r="B26" s="1016"/>
      <c r="C26" s="1015" t="s">
        <v>424</v>
      </c>
      <c r="D26" s="1017"/>
    </row>
    <row r="27" spans="2:4" x14ac:dyDescent="0.25">
      <c r="B27" s="1013">
        <v>17</v>
      </c>
      <c r="C27" s="1014" t="s">
        <v>425</v>
      </c>
      <c r="D27" s="1014"/>
    </row>
    <row r="28" spans="2:4" x14ac:dyDescent="0.25">
      <c r="B28" s="1013">
        <v>18</v>
      </c>
      <c r="C28" s="1014" t="s">
        <v>426</v>
      </c>
      <c r="D28" s="1014"/>
    </row>
    <row r="29" spans="2:4" x14ac:dyDescent="0.25">
      <c r="B29" s="1013">
        <v>19</v>
      </c>
      <c r="C29" s="1014" t="s">
        <v>427</v>
      </c>
      <c r="D29" s="1014"/>
    </row>
    <row r="30" spans="2:4" x14ac:dyDescent="0.25">
      <c r="B30" s="1013" t="s">
        <v>290</v>
      </c>
      <c r="C30" s="1014" t="s">
        <v>428</v>
      </c>
      <c r="D30" s="1014"/>
    </row>
    <row r="31" spans="2:4" x14ac:dyDescent="0.25">
      <c r="B31" s="1013" t="s">
        <v>292</v>
      </c>
      <c r="C31" s="1014" t="s">
        <v>429</v>
      </c>
      <c r="D31" s="1014"/>
    </row>
    <row r="32" spans="2:4" x14ac:dyDescent="0.25">
      <c r="B32" s="1013">
        <v>21</v>
      </c>
      <c r="C32" s="1014" t="s">
        <v>430</v>
      </c>
      <c r="D32" s="1014"/>
    </row>
    <row r="33" spans="2:4" x14ac:dyDescent="0.25">
      <c r="B33" s="1013">
        <v>22</v>
      </c>
      <c r="C33" s="1014" t="s">
        <v>431</v>
      </c>
      <c r="D33" s="1014"/>
    </row>
    <row r="34" spans="2:4" x14ac:dyDescent="0.25">
      <c r="B34" s="1013">
        <v>23</v>
      </c>
      <c r="C34" s="1014" t="s">
        <v>432</v>
      </c>
      <c r="D34" s="1014"/>
    </row>
    <row r="35" spans="2:4" x14ac:dyDescent="0.25">
      <c r="B35" s="1013">
        <v>24</v>
      </c>
      <c r="C35" s="1014" t="s">
        <v>433</v>
      </c>
      <c r="D35" s="1014"/>
    </row>
    <row r="36" spans="2:4" x14ac:dyDescent="0.25">
      <c r="B36" s="1013">
        <v>25</v>
      </c>
      <c r="C36" s="1014" t="s">
        <v>434</v>
      </c>
      <c r="D36" s="1014"/>
    </row>
    <row r="37" spans="2:4" x14ac:dyDescent="0.25">
      <c r="B37" s="1013">
        <v>26</v>
      </c>
      <c r="C37" s="1014" t="s">
        <v>435</v>
      </c>
      <c r="D37" s="1014"/>
    </row>
    <row r="38" spans="2:4" x14ac:dyDescent="0.25">
      <c r="B38" s="1013">
        <v>27</v>
      </c>
      <c r="C38" s="1014" t="s">
        <v>436</v>
      </c>
      <c r="D38" s="1014"/>
    </row>
    <row r="39" spans="2:4" ht="30.75" customHeight="1" x14ac:dyDescent="0.25">
      <c r="B39" s="1013">
        <v>28</v>
      </c>
      <c r="C39" s="1014" t="s">
        <v>437</v>
      </c>
      <c r="D39" s="1014"/>
    </row>
    <row r="40" spans="2:4" x14ac:dyDescent="0.25">
      <c r="B40" s="1013">
        <v>29</v>
      </c>
      <c r="C40" s="1014" t="s">
        <v>438</v>
      </c>
      <c r="D40" s="1014"/>
    </row>
    <row r="41" spans="2:4" x14ac:dyDescent="0.25">
      <c r="B41" s="1013">
        <v>30</v>
      </c>
      <c r="C41" s="1014" t="s">
        <v>439</v>
      </c>
      <c r="D41" s="1014"/>
    </row>
    <row r="42" spans="2:4" x14ac:dyDescent="0.25">
      <c r="B42" s="1013">
        <v>31</v>
      </c>
      <c r="C42" s="1014" t="s">
        <v>440</v>
      </c>
      <c r="D42" s="1014"/>
    </row>
    <row r="43" spans="2:4" x14ac:dyDescent="0.25">
      <c r="B43" s="1013">
        <v>32</v>
      </c>
      <c r="C43" s="1014" t="s">
        <v>441</v>
      </c>
      <c r="D43" s="1014"/>
    </row>
    <row r="44" spans="2:4" x14ac:dyDescent="0.25">
      <c r="B44" s="1013">
        <v>33</v>
      </c>
      <c r="C44" s="1014" t="s">
        <v>442</v>
      </c>
      <c r="D44" s="1018"/>
    </row>
    <row r="45" spans="2:4" x14ac:dyDescent="0.25">
      <c r="B45" s="1013">
        <v>34</v>
      </c>
      <c r="C45" s="1014" t="s">
        <v>443</v>
      </c>
      <c r="D45" s="1014"/>
    </row>
    <row r="46" spans="2:4" x14ac:dyDescent="0.25">
      <c r="B46" s="120" t="s">
        <v>444</v>
      </c>
      <c r="C46" s="119" t="s">
        <v>445</v>
      </c>
      <c r="D46" s="1014"/>
    </row>
    <row r="47" spans="2:4" x14ac:dyDescent="0.25">
      <c r="B47" s="120" t="s">
        <v>446</v>
      </c>
      <c r="C47" s="119" t="s">
        <v>447</v>
      </c>
      <c r="D47" s="1014"/>
    </row>
    <row r="48" spans="2:4" x14ac:dyDescent="0.25">
      <c r="B48" s="1013">
        <v>35</v>
      </c>
      <c r="C48" s="1014" t="s">
        <v>448</v>
      </c>
      <c r="D48" s="1014"/>
    </row>
    <row r="49" spans="2:4" x14ac:dyDescent="0.25">
      <c r="B49" s="1013">
        <v>36</v>
      </c>
      <c r="C49" s="1014" t="s">
        <v>449</v>
      </c>
      <c r="D49" s="1014"/>
    </row>
    <row r="50" spans="2:4" x14ac:dyDescent="0.25">
      <c r="B50" s="1013">
        <v>37</v>
      </c>
      <c r="C50" s="1014" t="s">
        <v>450</v>
      </c>
      <c r="D50" s="1014"/>
    </row>
    <row r="51" spans="2:4" x14ac:dyDescent="0.25">
      <c r="B51" s="120" t="s">
        <v>451</v>
      </c>
      <c r="C51" s="119" t="s">
        <v>452</v>
      </c>
      <c r="D51" s="1014"/>
    </row>
    <row r="52" spans="2:4" ht="25.35" customHeight="1" x14ac:dyDescent="0.25">
      <c r="B52" s="1152" t="s">
        <v>453</v>
      </c>
      <c r="C52" s="1152"/>
      <c r="D52" s="1152"/>
    </row>
    <row r="53" spans="2:4" x14ac:dyDescent="0.25">
      <c r="B53" s="153"/>
    </row>
    <row r="54" spans="2:4" x14ac:dyDescent="0.25">
      <c r="B54" s="153"/>
    </row>
  </sheetData>
  <mergeCells count="1">
    <mergeCell ref="B52:D52"/>
  </mergeCells>
  <pageMargins left="0.7" right="0.7" top="0.75" bottom="0.75" header="0.3" footer="0.3"/>
  <pageSetup paperSize="9" scale="39" orientation="landscape" r:id="rId1"/>
  <headerFooter>
    <oddHeader>&amp;CCS
Příloha VII</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B2:L11"/>
  <sheetViews>
    <sheetView showGridLines="0" zoomScaleNormal="100" workbookViewId="0"/>
  </sheetViews>
  <sheetFormatPr defaultRowHeight="15" x14ac:dyDescent="0.25"/>
  <cols>
    <col min="12" max="12" width="62" customWidth="1"/>
  </cols>
  <sheetData>
    <row r="2" spans="2:12" x14ac:dyDescent="0.25">
      <c r="B2" t="s">
        <v>1702</v>
      </c>
    </row>
    <row r="3" spans="2:12" x14ac:dyDescent="0.25">
      <c r="B3" t="s">
        <v>1703</v>
      </c>
    </row>
    <row r="5" spans="2:12" x14ac:dyDescent="0.25">
      <c r="B5" s="1109" t="s">
        <v>454</v>
      </c>
      <c r="C5" s="1110"/>
      <c r="D5" s="1110"/>
      <c r="E5" s="1110"/>
      <c r="F5" s="1110"/>
      <c r="G5" s="1110"/>
      <c r="H5" s="1110"/>
      <c r="I5" s="1110"/>
      <c r="J5" s="1110"/>
      <c r="K5" s="1110"/>
      <c r="L5" s="1111"/>
    </row>
    <row r="6" spans="2:12" x14ac:dyDescent="0.25">
      <c r="B6" s="1085" t="s">
        <v>455</v>
      </c>
      <c r="C6" s="1086"/>
      <c r="D6" s="1086"/>
      <c r="E6" s="1086"/>
      <c r="F6" s="1086"/>
      <c r="G6" s="1086"/>
      <c r="H6" s="1086"/>
      <c r="I6" s="1086"/>
      <c r="J6" s="1086"/>
      <c r="K6" s="1086"/>
      <c r="L6" s="1087"/>
    </row>
    <row r="7" spans="2:12" ht="22.5" customHeight="1" x14ac:dyDescent="0.25">
      <c r="B7" s="1078"/>
      <c r="C7" s="1078"/>
      <c r="D7" s="1078"/>
      <c r="E7" s="1078"/>
      <c r="F7" s="1078"/>
      <c r="G7" s="1078"/>
      <c r="H7" s="1078"/>
      <c r="I7" s="1078"/>
      <c r="J7" s="1078"/>
      <c r="K7" s="1078"/>
      <c r="L7" s="1078"/>
    </row>
    <row r="8" spans="2:12" ht="22.5" customHeight="1" x14ac:dyDescent="0.25">
      <c r="B8" s="1079"/>
      <c r="C8" s="1079"/>
      <c r="D8" s="1079"/>
      <c r="E8" s="1079"/>
      <c r="F8" s="1079"/>
      <c r="G8" s="1079"/>
      <c r="H8" s="1079"/>
      <c r="I8" s="1079"/>
      <c r="J8" s="1079"/>
      <c r="K8" s="1079"/>
      <c r="L8" s="1079"/>
    </row>
    <row r="9" spans="2:12" ht="22.5" customHeight="1" x14ac:dyDescent="0.25">
      <c r="B9" s="1078"/>
      <c r="C9" s="1078"/>
      <c r="D9" s="1078"/>
      <c r="E9" s="1078"/>
      <c r="F9" s="1078"/>
      <c r="G9" s="1078"/>
      <c r="H9" s="1078"/>
      <c r="I9" s="1078"/>
      <c r="J9" s="1078"/>
      <c r="K9" s="1078"/>
      <c r="L9" s="1078"/>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s>
  <pageMargins left="0.70866141732283472" right="0.70866141732283472" top="0.74803149606299213" bottom="0.74803149606299213" header="0.31496062992125984" footer="0.31496062992125984"/>
  <pageSetup paperSize="9" scale="81" orientation="landscape" verticalDpi="1200" r:id="rId1"/>
  <headerFooter>
    <oddHeader>&amp;CCS
Příloha IX</oddHeader>
    <oddFooter>&amp;C1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34998626667073579"/>
  </sheetPr>
  <dimension ref="A3:O15"/>
  <sheetViews>
    <sheetView showGridLines="0" zoomScaleNormal="100" workbookViewId="0">
      <selection activeCell="G17" sqref="A17:XFD17"/>
    </sheetView>
  </sheetViews>
  <sheetFormatPr defaultColWidth="9.140625" defaultRowHeight="15" x14ac:dyDescent="0.25"/>
  <cols>
    <col min="1" max="1" width="4" bestFit="1"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1.42578125" customWidth="1"/>
    <col min="15" max="15" width="14.5703125" customWidth="1"/>
    <col min="16" max="16" width="3.28515625" customWidth="1"/>
  </cols>
  <sheetData>
    <row r="3" spans="1:15" x14ac:dyDescent="0.25">
      <c r="B3" s="154" t="s">
        <v>454</v>
      </c>
    </row>
    <row r="4" spans="1:15" ht="18.75" x14ac:dyDescent="0.25">
      <c r="B4" s="56"/>
    </row>
    <row r="6" spans="1:15" s="1" customFormat="1" x14ac:dyDescent="0.25">
      <c r="A6" s="3"/>
      <c r="B6" s="3"/>
      <c r="C6" s="155" t="s">
        <v>6</v>
      </c>
      <c r="D6" s="155" t="s">
        <v>7</v>
      </c>
      <c r="E6" s="155" t="s">
        <v>8</v>
      </c>
      <c r="F6" s="155" t="s">
        <v>43</v>
      </c>
      <c r="G6" s="155" t="s">
        <v>44</v>
      </c>
      <c r="H6" s="155" t="s">
        <v>166</v>
      </c>
      <c r="I6" s="155" t="s">
        <v>167</v>
      </c>
      <c r="J6" s="155" t="s">
        <v>201</v>
      </c>
      <c r="K6" s="155" t="s">
        <v>456</v>
      </c>
      <c r="L6" s="155" t="s">
        <v>457</v>
      </c>
      <c r="M6" s="155" t="s">
        <v>458</v>
      </c>
      <c r="N6" s="155" t="s">
        <v>459</v>
      </c>
      <c r="O6" s="155" t="s">
        <v>460</v>
      </c>
    </row>
    <row r="7" spans="1:15" s="1" customFormat="1" ht="15.75" customHeight="1" x14ac:dyDescent="0.25">
      <c r="A7" s="3"/>
      <c r="B7" s="3"/>
      <c r="C7" s="1156" t="s">
        <v>461</v>
      </c>
      <c r="D7" s="1157"/>
      <c r="E7" s="1156" t="s">
        <v>462</v>
      </c>
      <c r="F7" s="1157"/>
      <c r="G7" s="1153" t="s">
        <v>463</v>
      </c>
      <c r="H7" s="1153" t="s">
        <v>464</v>
      </c>
      <c r="I7" s="1156" t="s">
        <v>465</v>
      </c>
      <c r="J7" s="1160"/>
      <c r="K7" s="1160"/>
      <c r="L7" s="1157"/>
      <c r="M7" s="1153" t="s">
        <v>466</v>
      </c>
      <c r="N7" s="1153" t="s">
        <v>467</v>
      </c>
      <c r="O7" s="1153" t="s">
        <v>468</v>
      </c>
    </row>
    <row r="8" spans="1:15" s="1" customFormat="1" x14ac:dyDescent="0.25">
      <c r="A8" s="3"/>
      <c r="B8" s="3"/>
      <c r="C8" s="1158"/>
      <c r="D8" s="1159"/>
      <c r="E8" s="1158"/>
      <c r="F8" s="1159"/>
      <c r="G8" s="1154"/>
      <c r="H8" s="1154"/>
      <c r="I8" s="1158"/>
      <c r="J8" s="1161"/>
      <c r="K8" s="1161"/>
      <c r="L8" s="1162"/>
      <c r="M8" s="1154"/>
      <c r="N8" s="1154"/>
      <c r="O8" s="1154"/>
    </row>
    <row r="9" spans="1:15" s="1" customFormat="1" ht="48" x14ac:dyDescent="0.25">
      <c r="A9" s="3"/>
      <c r="B9" s="3"/>
      <c r="C9" s="155" t="s">
        <v>469</v>
      </c>
      <c r="D9" s="155" t="s">
        <v>470</v>
      </c>
      <c r="E9" s="155" t="s">
        <v>471</v>
      </c>
      <c r="F9" s="155" t="s">
        <v>472</v>
      </c>
      <c r="G9" s="1155"/>
      <c r="H9" s="1155"/>
      <c r="I9" s="156" t="s">
        <v>473</v>
      </c>
      <c r="J9" s="156" t="s">
        <v>462</v>
      </c>
      <c r="K9" s="156" t="s">
        <v>474</v>
      </c>
      <c r="L9" s="157" t="s">
        <v>475</v>
      </c>
      <c r="M9" s="1155"/>
      <c r="N9" s="1155"/>
      <c r="O9" s="1155"/>
    </row>
    <row r="10" spans="1:15" s="1" customFormat="1" ht="24" x14ac:dyDescent="0.25">
      <c r="A10" s="158" t="s">
        <v>476</v>
      </c>
      <c r="B10" s="159" t="s">
        <v>477</v>
      </c>
      <c r="C10" s="160"/>
      <c r="D10" s="160"/>
      <c r="E10" s="160"/>
      <c r="F10" s="160"/>
      <c r="G10" s="160"/>
      <c r="H10" s="160"/>
      <c r="I10" s="160"/>
      <c r="J10" s="160"/>
      <c r="K10" s="160"/>
      <c r="L10" s="160"/>
      <c r="M10" s="160"/>
      <c r="N10" s="161"/>
      <c r="O10" s="161"/>
    </row>
    <row r="11" spans="1:15" s="1" customFormat="1" x14ac:dyDescent="0.25">
      <c r="A11" s="162"/>
      <c r="B11" s="163" t="s">
        <v>478</v>
      </c>
      <c r="C11" s="164"/>
      <c r="D11" s="164"/>
      <c r="E11" s="164"/>
      <c r="F11" s="164"/>
      <c r="G11" s="164"/>
      <c r="H11" s="165"/>
      <c r="I11" s="164"/>
      <c r="J11" s="164"/>
      <c r="K11" s="164"/>
      <c r="L11" s="164"/>
      <c r="M11" s="165"/>
      <c r="N11" s="164"/>
      <c r="O11" s="164"/>
    </row>
    <row r="12" spans="1:15" s="1" customFormat="1" x14ac:dyDescent="0.25">
      <c r="A12" s="162"/>
      <c r="B12" s="163" t="s">
        <v>479</v>
      </c>
      <c r="C12" s="164"/>
      <c r="D12" s="164"/>
      <c r="E12" s="164"/>
      <c r="F12" s="164"/>
      <c r="G12" s="164"/>
      <c r="H12" s="165"/>
      <c r="I12" s="164"/>
      <c r="J12" s="164"/>
      <c r="K12" s="164"/>
      <c r="L12" s="164"/>
      <c r="M12" s="165"/>
      <c r="N12" s="164"/>
      <c r="O12" s="164"/>
    </row>
    <row r="13" spans="1:15" s="1" customFormat="1" x14ac:dyDescent="0.25">
      <c r="A13" s="162"/>
      <c r="B13" s="166" t="s">
        <v>480</v>
      </c>
      <c r="C13" s="167"/>
      <c r="D13" s="167"/>
      <c r="E13" s="167"/>
      <c r="F13" s="167"/>
      <c r="G13" s="167"/>
      <c r="H13" s="167"/>
      <c r="I13" s="167"/>
      <c r="J13" s="167"/>
      <c r="K13" s="167"/>
      <c r="L13" s="167"/>
      <c r="M13" s="167"/>
      <c r="N13" s="167"/>
      <c r="O13" s="167"/>
    </row>
    <row r="14" spans="1:15" s="1" customFormat="1" x14ac:dyDescent="0.25">
      <c r="A14" s="162"/>
      <c r="B14" s="166" t="s">
        <v>481</v>
      </c>
      <c r="C14" s="164"/>
      <c r="D14" s="164"/>
      <c r="E14" s="164"/>
      <c r="F14" s="164"/>
      <c r="G14" s="164"/>
      <c r="H14" s="165"/>
      <c r="I14" s="164"/>
      <c r="J14" s="164"/>
      <c r="K14" s="164"/>
      <c r="L14" s="164"/>
      <c r="M14" s="165"/>
      <c r="N14" s="164"/>
      <c r="O14" s="164"/>
    </row>
    <row r="15" spans="1:15" s="1" customFormat="1" x14ac:dyDescent="0.25">
      <c r="A15" s="168" t="s">
        <v>482</v>
      </c>
      <c r="B15" s="166" t="s">
        <v>42</v>
      </c>
      <c r="C15" s="164"/>
      <c r="D15" s="164"/>
      <c r="E15" s="164"/>
      <c r="F15" s="164"/>
      <c r="G15" s="164"/>
      <c r="H15" s="165"/>
      <c r="I15" s="164"/>
      <c r="J15" s="164"/>
      <c r="K15" s="164"/>
      <c r="L15" s="164"/>
      <c r="M15" s="165"/>
      <c r="N15" s="164"/>
      <c r="O15" s="169"/>
    </row>
  </sheetData>
  <mergeCells count="8">
    <mergeCell ref="N7:N9"/>
    <mergeCell ref="O7:O9"/>
    <mergeCell ref="C7:D8"/>
    <mergeCell ref="E7:F8"/>
    <mergeCell ref="G7:G9"/>
    <mergeCell ref="H7:H9"/>
    <mergeCell ref="I7:L8"/>
    <mergeCell ref="M7:M9"/>
  </mergeCells>
  <conditionalFormatting sqref="C10:G15 I10:M15">
    <cfRule type="cellIs" dxfId="9" priority="5" stopIfTrue="1" operator="lessThan">
      <formula>0</formula>
    </cfRule>
  </conditionalFormatting>
  <conditionalFormatting sqref="O15">
    <cfRule type="cellIs" dxfId="8" priority="4" stopIfTrue="1" operator="lessThan">
      <formula>0</formula>
    </cfRule>
  </conditionalFormatting>
  <conditionalFormatting sqref="N11:N15">
    <cfRule type="cellIs" dxfId="7" priority="3" stopIfTrue="1" operator="lessThan">
      <formula>0</formula>
    </cfRule>
  </conditionalFormatting>
  <conditionalFormatting sqref="O11:O14">
    <cfRule type="cellIs" dxfId="6" priority="2" stopIfTrue="1" operator="lessThan">
      <formula>0</formula>
    </cfRule>
  </conditionalFormatting>
  <conditionalFormatting sqref="H10:H15">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&amp;CCS
Příloha IX</oddHead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34998626667073579"/>
  </sheetPr>
  <dimension ref="B1:O9"/>
  <sheetViews>
    <sheetView showGridLines="0" zoomScaleNormal="100" workbookViewId="0">
      <selection activeCell="A12" sqref="A12:XFD12"/>
    </sheetView>
  </sheetViews>
  <sheetFormatPr defaultColWidth="9.140625" defaultRowHeight="15" x14ac:dyDescent="0.25"/>
  <cols>
    <col min="1" max="1" width="3.85546875" customWidth="1"/>
    <col min="3" max="3" width="55.42578125" customWidth="1"/>
    <col min="4" max="4" width="18.42578125" customWidth="1"/>
    <col min="5" max="5" width="4.5703125" customWidth="1"/>
    <col min="6" max="6" width="44" bestFit="1" customWidth="1"/>
    <col min="7" max="7" width="16.5703125" customWidth="1"/>
    <col min="8" max="8" width="25.85546875" bestFit="1" customWidth="1"/>
    <col min="9" max="9" width="14" customWidth="1"/>
    <col min="10" max="10" width="25.85546875" bestFit="1" customWidth="1"/>
  </cols>
  <sheetData>
    <row r="1" spans="2:15" ht="18.75" x14ac:dyDescent="0.3">
      <c r="C1" s="51"/>
    </row>
    <row r="2" spans="2:15" x14ac:dyDescent="0.25">
      <c r="D2" s="84"/>
      <c r="M2" s="84"/>
      <c r="N2" s="84"/>
      <c r="O2" s="84"/>
    </row>
    <row r="3" spans="2:15" ht="41.45" customHeight="1" x14ac:dyDescent="0.3">
      <c r="B3" s="1163" t="s">
        <v>455</v>
      </c>
      <c r="C3" s="1164"/>
      <c r="D3" s="1164"/>
      <c r="M3" s="84"/>
      <c r="N3" s="84"/>
    </row>
    <row r="6" spans="2:15" x14ac:dyDescent="0.25">
      <c r="B6" s="1"/>
      <c r="C6" s="1"/>
      <c r="D6" s="57" t="s">
        <v>6</v>
      </c>
    </row>
    <row r="7" spans="2:15" x14ac:dyDescent="0.25">
      <c r="B7" s="170">
        <v>1</v>
      </c>
      <c r="C7" s="171" t="s">
        <v>4</v>
      </c>
      <c r="D7" s="172"/>
    </row>
    <row r="8" spans="2:15" ht="30" x14ac:dyDescent="0.25">
      <c r="B8" s="170">
        <v>2</v>
      </c>
      <c r="C8" s="171" t="s">
        <v>483</v>
      </c>
      <c r="D8" s="173"/>
    </row>
    <row r="9" spans="2:15" ht="30" x14ac:dyDescent="0.25">
      <c r="B9" s="170">
        <v>3</v>
      </c>
      <c r="C9" s="171" t="s">
        <v>484</v>
      </c>
      <c r="D9" s="172"/>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&amp;CCS
Příloha IX</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1704</v>
      </c>
    </row>
    <row r="3" spans="2:12" x14ac:dyDescent="0.25">
      <c r="B3" t="s">
        <v>1705</v>
      </c>
    </row>
    <row r="5" spans="2:12" x14ac:dyDescent="0.25">
      <c r="B5" s="1080" t="s">
        <v>485</v>
      </c>
      <c r="C5" s="1081"/>
      <c r="D5" s="1081"/>
      <c r="E5" s="1081"/>
      <c r="F5" s="1081"/>
      <c r="G5" s="1081"/>
      <c r="H5" s="1081"/>
      <c r="I5" s="1081"/>
      <c r="J5" s="1081"/>
      <c r="K5" s="1081"/>
      <c r="L5" s="1082"/>
    </row>
    <row r="6" spans="2:12" x14ac:dyDescent="0.25">
      <c r="B6" s="1083" t="s">
        <v>486</v>
      </c>
      <c r="C6" s="1079"/>
      <c r="D6" s="1079"/>
      <c r="E6" s="1079"/>
      <c r="F6" s="1079"/>
      <c r="G6" s="1079"/>
      <c r="H6" s="1079"/>
      <c r="I6" s="1079"/>
      <c r="J6" s="1079"/>
      <c r="K6" s="1079"/>
      <c r="L6" s="1084"/>
    </row>
    <row r="7" spans="2:12" ht="22.5" customHeight="1" x14ac:dyDescent="0.25">
      <c r="B7" s="1083" t="s">
        <v>487</v>
      </c>
      <c r="C7" s="1079"/>
      <c r="D7" s="1079"/>
      <c r="E7" s="1079"/>
      <c r="F7" s="1079"/>
      <c r="G7" s="1079"/>
      <c r="H7" s="1079"/>
      <c r="I7" s="1079"/>
      <c r="J7" s="1079"/>
      <c r="K7" s="1079"/>
      <c r="L7" s="1084"/>
    </row>
    <row r="8" spans="2:12" x14ac:dyDescent="0.25">
      <c r="B8" s="1085" t="s">
        <v>488</v>
      </c>
      <c r="C8" s="1086"/>
      <c r="D8" s="1086"/>
      <c r="E8" s="1086"/>
      <c r="F8" s="1086"/>
      <c r="G8" s="1086"/>
      <c r="H8" s="1086"/>
      <c r="I8" s="1086"/>
      <c r="J8" s="1086"/>
      <c r="K8" s="1086"/>
      <c r="L8" s="1087"/>
    </row>
    <row r="9" spans="2:12" ht="22.5" customHeight="1" x14ac:dyDescent="0.25"/>
    <row r="10" spans="2:12" ht="22.5" customHeight="1" x14ac:dyDescent="0.25">
      <c r="B10" s="1078"/>
      <c r="C10" s="1078"/>
      <c r="D10" s="1078"/>
      <c r="E10" s="1078"/>
      <c r="F10" s="1078"/>
      <c r="G10" s="1078"/>
      <c r="H10" s="1078"/>
      <c r="I10" s="1078"/>
      <c r="J10" s="1078"/>
      <c r="K10" s="1078"/>
      <c r="L10" s="1078"/>
    </row>
    <row r="11" spans="2:12" ht="22.5" customHeight="1" x14ac:dyDescent="0.25">
      <c r="B11" s="1079"/>
      <c r="C11" s="1079"/>
      <c r="D11" s="1079"/>
      <c r="E11" s="1079"/>
      <c r="F11" s="1079"/>
      <c r="G11" s="1079"/>
      <c r="H11" s="1079"/>
      <c r="I11" s="1079"/>
      <c r="J11" s="1079"/>
      <c r="K11" s="1079"/>
      <c r="L11" s="1079"/>
    </row>
    <row r="12" spans="2:12" ht="22.5" customHeight="1" x14ac:dyDescent="0.25">
      <c r="B12" s="1078"/>
      <c r="C12" s="1078"/>
      <c r="D12" s="1078"/>
      <c r="E12" s="1078"/>
      <c r="F12" s="1078"/>
      <c r="G12" s="1078"/>
      <c r="H12" s="1078"/>
      <c r="I12" s="1078"/>
      <c r="J12" s="1078"/>
      <c r="K12" s="1078"/>
      <c r="L12" s="1078"/>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tint="-0.34998626667073579"/>
    <pageSetUpPr fitToPage="1"/>
  </sheetPr>
  <dimension ref="B2:E21"/>
  <sheetViews>
    <sheetView showGridLines="0" zoomScaleNormal="100" workbookViewId="0">
      <selection activeCell="F1" sqref="F1:F1048576"/>
    </sheetView>
  </sheetViews>
  <sheetFormatPr defaultColWidth="9.140625" defaultRowHeight="15" x14ac:dyDescent="0.25"/>
  <cols>
    <col min="1" max="1" width="3.140625" style="176" customWidth="1"/>
    <col min="2" max="2" width="7.140625" style="176" customWidth="1"/>
    <col min="3" max="3" width="63.140625" style="176" customWidth="1"/>
    <col min="4" max="4" width="17.85546875" style="176" customWidth="1"/>
    <col min="5" max="5" width="4" style="176" customWidth="1"/>
    <col min="6" max="16384" width="9.140625" style="176"/>
  </cols>
  <sheetData>
    <row r="2" spans="2:5" ht="18.75" customHeight="1" x14ac:dyDescent="0.3">
      <c r="B2" s="174" t="s">
        <v>485</v>
      </c>
      <c r="C2" s="175"/>
      <c r="D2" s="175"/>
    </row>
    <row r="3" spans="2:5" ht="15" customHeight="1" x14ac:dyDescent="0.25">
      <c r="B3" s="175"/>
      <c r="C3" s="175"/>
      <c r="D3" s="175"/>
    </row>
    <row r="5" spans="2:5" x14ac:dyDescent="0.25">
      <c r="B5" s="177"/>
      <c r="C5" s="177"/>
      <c r="D5" s="178" t="s">
        <v>6</v>
      </c>
    </row>
    <row r="6" spans="2:5" x14ac:dyDescent="0.25">
      <c r="B6" s="177"/>
      <c r="C6" s="177"/>
      <c r="D6" s="179" t="s">
        <v>489</v>
      </c>
    </row>
    <row r="7" spans="2:5" x14ac:dyDescent="0.25">
      <c r="B7" s="180">
        <v>1</v>
      </c>
      <c r="C7" s="140" t="s">
        <v>490</v>
      </c>
      <c r="D7" s="181"/>
      <c r="E7" s="182"/>
    </row>
    <row r="8" spans="2:5" ht="30" x14ac:dyDescent="0.25">
      <c r="B8" s="143">
        <v>2</v>
      </c>
      <c r="C8" s="140" t="s">
        <v>491</v>
      </c>
      <c r="D8" s="181"/>
      <c r="E8" s="182"/>
    </row>
    <row r="9" spans="2:5" ht="30" x14ac:dyDescent="0.25">
      <c r="B9" s="143">
        <v>3</v>
      </c>
      <c r="C9" s="140" t="s">
        <v>492</v>
      </c>
      <c r="D9" s="183"/>
    </row>
    <row r="10" spans="2:5" ht="30" x14ac:dyDescent="0.25">
      <c r="B10" s="143">
        <v>4</v>
      </c>
      <c r="C10" s="184" t="s">
        <v>493</v>
      </c>
      <c r="D10" s="183"/>
    </row>
    <row r="11" spans="2:5" ht="46.5" customHeight="1" x14ac:dyDescent="0.25">
      <c r="B11" s="143">
        <v>5</v>
      </c>
      <c r="C11" s="44" t="s">
        <v>494</v>
      </c>
      <c r="D11" s="183"/>
    </row>
    <row r="12" spans="2:5" ht="30" x14ac:dyDescent="0.25">
      <c r="B12" s="143">
        <v>6</v>
      </c>
      <c r="C12" s="140" t="s">
        <v>495</v>
      </c>
      <c r="D12" s="185"/>
    </row>
    <row r="13" spans="2:5" x14ac:dyDescent="0.25">
      <c r="B13" s="143">
        <v>7</v>
      </c>
      <c r="C13" s="140" t="s">
        <v>496</v>
      </c>
      <c r="D13" s="186"/>
    </row>
    <row r="14" spans="2:5" x14ac:dyDescent="0.25">
      <c r="B14" s="143">
        <v>8</v>
      </c>
      <c r="C14" s="140" t="s">
        <v>497</v>
      </c>
      <c r="D14" s="183"/>
    </row>
    <row r="15" spans="2:5" x14ac:dyDescent="0.25">
      <c r="B15" s="143">
        <v>9</v>
      </c>
      <c r="C15" s="140" t="s">
        <v>498</v>
      </c>
      <c r="D15" s="183"/>
    </row>
    <row r="16" spans="2:5" ht="30" x14ac:dyDescent="0.25">
      <c r="B16" s="143">
        <v>10</v>
      </c>
      <c r="C16" s="140" t="s">
        <v>499</v>
      </c>
      <c r="D16" s="183"/>
    </row>
    <row r="17" spans="2:4" ht="30" x14ac:dyDescent="0.25">
      <c r="B17" s="143">
        <v>11</v>
      </c>
      <c r="C17" s="44" t="s">
        <v>500</v>
      </c>
      <c r="D17" s="177"/>
    </row>
    <row r="18" spans="2:4" ht="30" x14ac:dyDescent="0.25">
      <c r="B18" s="143" t="s">
        <v>501</v>
      </c>
      <c r="C18" s="44" t="s">
        <v>502</v>
      </c>
      <c r="D18" s="187"/>
    </row>
    <row r="19" spans="2:4" ht="30" x14ac:dyDescent="0.25">
      <c r="B19" s="143" t="s">
        <v>503</v>
      </c>
      <c r="C19" s="44" t="s">
        <v>504</v>
      </c>
      <c r="D19" s="187"/>
    </row>
    <row r="20" spans="2:4" x14ac:dyDescent="0.25">
      <c r="B20" s="143">
        <v>12</v>
      </c>
      <c r="C20" s="140" t="s">
        <v>505</v>
      </c>
      <c r="D20" s="183"/>
    </row>
    <row r="21" spans="2:4" x14ac:dyDescent="0.25">
      <c r="B21" s="143">
        <v>13</v>
      </c>
      <c r="C21" s="188" t="s">
        <v>506</v>
      </c>
      <c r="D21" s="187"/>
    </row>
  </sheetData>
  <pageMargins left="0.70866141732283472" right="0.70866141732283472" top="0.74803149606299213" bottom="0.74803149606299213" header="0.31496062992125984" footer="0.31496062992125984"/>
  <pageSetup paperSize="9" scale="79" orientation="landscape" r:id="rId1"/>
  <headerFooter>
    <oddHeader>&amp;CCS
Příloha XI</oddHeader>
    <oddFooter>&amp;C1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tint="-0.34998626667073579"/>
    <pageSetUpPr fitToPage="1"/>
  </sheetPr>
  <dimension ref="A1:L72"/>
  <sheetViews>
    <sheetView showGridLines="0" zoomScaleNormal="100" workbookViewId="0">
      <selection activeCell="G1" sqref="G1:G1048576"/>
    </sheetView>
  </sheetViews>
  <sheetFormatPr defaultColWidth="9.140625" defaultRowHeight="43.5" customHeight="1" x14ac:dyDescent="0.25"/>
  <cols>
    <col min="1" max="1" width="3.140625" style="1" customWidth="1"/>
    <col min="2" max="2" width="8.5703125" style="190" customWidth="1"/>
    <col min="3" max="3" width="71.85546875" style="1" customWidth="1"/>
    <col min="4" max="4" width="14" style="1" customWidth="1"/>
    <col min="5" max="5" width="13.85546875" style="1" customWidth="1"/>
    <col min="6" max="6" width="3.5703125" style="1" customWidth="1"/>
    <col min="7" max="16384" width="9.140625" style="1"/>
  </cols>
  <sheetData>
    <row r="1" spans="1:5" ht="24.75" x14ac:dyDescent="0.25">
      <c r="D1" s="695" t="s">
        <v>1797</v>
      </c>
    </row>
    <row r="2" spans="1:5" ht="18.75" x14ac:dyDescent="0.3">
      <c r="A2" s="189"/>
      <c r="B2" s="174" t="s">
        <v>486</v>
      </c>
    </row>
    <row r="3" spans="1:5" ht="15" x14ac:dyDescent="0.25"/>
    <row r="4" spans="1:5" ht="15" x14ac:dyDescent="0.25">
      <c r="C4" s="191"/>
      <c r="D4" s="1168" t="s">
        <v>507</v>
      </c>
      <c r="E4" s="1168"/>
    </row>
    <row r="5" spans="1:5" ht="15" x14ac:dyDescent="0.25">
      <c r="B5" s="1169"/>
      <c r="C5" s="1170"/>
      <c r="D5" s="192" t="s">
        <v>6</v>
      </c>
      <c r="E5" s="192" t="s">
        <v>7</v>
      </c>
    </row>
    <row r="6" spans="1:5" ht="15" x14ac:dyDescent="0.25">
      <c r="B6" s="1171"/>
      <c r="C6" s="1172"/>
      <c r="D6" s="192" t="s">
        <v>9</v>
      </c>
      <c r="E6" s="192" t="s">
        <v>10</v>
      </c>
    </row>
    <row r="7" spans="1:5" ht="15" x14ac:dyDescent="0.25">
      <c r="B7" s="1165" t="s">
        <v>508</v>
      </c>
      <c r="C7" s="1166"/>
      <c r="D7" s="1166"/>
      <c r="E7" s="1167"/>
    </row>
    <row r="8" spans="1:5" ht="15" x14ac:dyDescent="0.25">
      <c r="B8" s="192">
        <v>1</v>
      </c>
      <c r="C8" s="44" t="s">
        <v>509</v>
      </c>
      <c r="D8" s="187"/>
      <c r="E8" s="187"/>
    </row>
    <row r="9" spans="1:5" ht="30" x14ac:dyDescent="0.25">
      <c r="B9" s="74">
        <v>2</v>
      </c>
      <c r="C9" s="44" t="s">
        <v>510</v>
      </c>
      <c r="D9" s="187"/>
      <c r="E9" s="187"/>
    </row>
    <row r="10" spans="1:5" ht="30" x14ac:dyDescent="0.25">
      <c r="B10" s="74">
        <v>3</v>
      </c>
      <c r="C10" s="44" t="s">
        <v>511</v>
      </c>
      <c r="D10" s="187"/>
      <c r="E10" s="187"/>
    </row>
    <row r="11" spans="1:5" ht="30" x14ac:dyDescent="0.25">
      <c r="B11" s="74">
        <v>4</v>
      </c>
      <c r="C11" s="44" t="s">
        <v>512</v>
      </c>
      <c r="D11" s="187"/>
      <c r="E11" s="187"/>
    </row>
    <row r="12" spans="1:5" ht="15" x14ac:dyDescent="0.25">
      <c r="B12" s="74">
        <v>5</v>
      </c>
      <c r="C12" s="193" t="s">
        <v>513</v>
      </c>
      <c r="D12" s="194"/>
      <c r="E12" s="187"/>
    </row>
    <row r="13" spans="1:5" ht="15" x14ac:dyDescent="0.25">
      <c r="B13" s="192">
        <v>6</v>
      </c>
      <c r="C13" s="44" t="s">
        <v>514</v>
      </c>
      <c r="D13" s="187"/>
      <c r="E13" s="187"/>
    </row>
    <row r="14" spans="1:5" ht="15" x14ac:dyDescent="0.25">
      <c r="B14" s="195">
        <v>7</v>
      </c>
      <c r="C14" s="196" t="s">
        <v>515</v>
      </c>
      <c r="D14" s="197"/>
      <c r="E14" s="197"/>
    </row>
    <row r="15" spans="1:5" ht="15" x14ac:dyDescent="0.25">
      <c r="B15" s="1165" t="s">
        <v>516</v>
      </c>
      <c r="C15" s="1166"/>
      <c r="D15" s="1166"/>
      <c r="E15" s="1167"/>
    </row>
    <row r="16" spans="1:5" ht="30" x14ac:dyDescent="0.25">
      <c r="B16" s="49">
        <v>8</v>
      </c>
      <c r="C16" s="198" t="s">
        <v>517</v>
      </c>
      <c r="D16" s="186"/>
      <c r="E16" s="181"/>
    </row>
    <row r="17" spans="2:5" ht="30" x14ac:dyDescent="0.25">
      <c r="B17" s="49" t="s">
        <v>518</v>
      </c>
      <c r="C17" s="199" t="s">
        <v>519</v>
      </c>
      <c r="D17" s="181"/>
      <c r="E17" s="181"/>
    </row>
    <row r="18" spans="2:5" ht="30" x14ac:dyDescent="0.25">
      <c r="B18" s="49">
        <v>9</v>
      </c>
      <c r="C18" s="44" t="s">
        <v>520</v>
      </c>
      <c r="D18" s="181"/>
      <c r="E18" s="181"/>
    </row>
    <row r="19" spans="2:5" ht="30" x14ac:dyDescent="0.25">
      <c r="B19" s="49" t="s">
        <v>413</v>
      </c>
      <c r="C19" s="200" t="s">
        <v>521</v>
      </c>
      <c r="D19" s="181"/>
      <c r="E19" s="181"/>
    </row>
    <row r="20" spans="2:5" ht="15" x14ac:dyDescent="0.25">
      <c r="B20" s="49" t="s">
        <v>415</v>
      </c>
      <c r="C20" s="200" t="s">
        <v>522</v>
      </c>
      <c r="D20" s="181"/>
      <c r="E20" s="181"/>
    </row>
    <row r="21" spans="2:5" ht="30" x14ac:dyDescent="0.25">
      <c r="B21" s="201">
        <v>10</v>
      </c>
      <c r="C21" s="202" t="s">
        <v>523</v>
      </c>
      <c r="D21" s="186"/>
      <c r="E21" s="181"/>
    </row>
    <row r="22" spans="2:5" ht="30" x14ac:dyDescent="0.25">
      <c r="B22" s="201" t="s">
        <v>524</v>
      </c>
      <c r="C22" s="203" t="s">
        <v>525</v>
      </c>
      <c r="D22" s="186"/>
      <c r="E22" s="181"/>
    </row>
    <row r="23" spans="2:5" ht="30" x14ac:dyDescent="0.25">
      <c r="B23" s="201" t="s">
        <v>526</v>
      </c>
      <c r="C23" s="204" t="s">
        <v>527</v>
      </c>
      <c r="D23" s="186"/>
      <c r="E23" s="181"/>
    </row>
    <row r="24" spans="2:5" ht="15" x14ac:dyDescent="0.25">
      <c r="B24" s="49">
        <v>11</v>
      </c>
      <c r="C24" s="44" t="s">
        <v>528</v>
      </c>
      <c r="D24" s="181"/>
      <c r="E24" s="181"/>
    </row>
    <row r="25" spans="2:5" ht="30" x14ac:dyDescent="0.25">
      <c r="B25" s="49">
        <v>12</v>
      </c>
      <c r="C25" s="44" t="s">
        <v>529</v>
      </c>
      <c r="D25" s="181"/>
      <c r="E25" s="181"/>
    </row>
    <row r="26" spans="2:5" ht="15" x14ac:dyDescent="0.25">
      <c r="B26" s="205">
        <v>13</v>
      </c>
      <c r="C26" s="206" t="s">
        <v>530</v>
      </c>
      <c r="D26" s="197"/>
      <c r="E26" s="197"/>
    </row>
    <row r="27" spans="2:5" ht="15" x14ac:dyDescent="0.25">
      <c r="B27" s="1173" t="s">
        <v>531</v>
      </c>
      <c r="C27" s="1174"/>
      <c r="D27" s="1174"/>
      <c r="E27" s="1175"/>
    </row>
    <row r="28" spans="2:5" ht="30" x14ac:dyDescent="0.25">
      <c r="B28" s="150">
        <v>14</v>
      </c>
      <c r="C28" s="44" t="s">
        <v>532</v>
      </c>
      <c r="D28" s="186"/>
      <c r="E28" s="181"/>
    </row>
    <row r="29" spans="2:5" ht="30" x14ac:dyDescent="0.25">
      <c r="B29" s="150">
        <v>15</v>
      </c>
      <c r="C29" s="44" t="s">
        <v>533</v>
      </c>
      <c r="D29" s="207"/>
      <c r="E29" s="181"/>
    </row>
    <row r="30" spans="2:5" ht="15" x14ac:dyDescent="0.25">
      <c r="B30" s="150">
        <v>16</v>
      </c>
      <c r="C30" s="44" t="s">
        <v>534</v>
      </c>
      <c r="D30" s="181"/>
      <c r="E30" s="181"/>
    </row>
    <row r="31" spans="2:5" ht="30" x14ac:dyDescent="0.25">
      <c r="B31" s="49" t="s">
        <v>535</v>
      </c>
      <c r="C31" s="44" t="s">
        <v>536</v>
      </c>
      <c r="D31" s="181"/>
      <c r="E31" s="181"/>
    </row>
    <row r="32" spans="2:5" ht="15" x14ac:dyDescent="0.25">
      <c r="B32" s="49">
        <v>17</v>
      </c>
      <c r="C32" s="44" t="s">
        <v>537</v>
      </c>
      <c r="D32" s="181"/>
      <c r="E32" s="181"/>
    </row>
    <row r="33" spans="2:5" ht="15" x14ac:dyDescent="0.25">
      <c r="B33" s="49" t="s">
        <v>538</v>
      </c>
      <c r="C33" s="44" t="s">
        <v>539</v>
      </c>
      <c r="D33" s="181"/>
      <c r="E33" s="181"/>
    </row>
    <row r="34" spans="2:5" ht="15" x14ac:dyDescent="0.25">
      <c r="B34" s="205">
        <v>18</v>
      </c>
      <c r="C34" s="206" t="s">
        <v>540</v>
      </c>
      <c r="D34" s="197"/>
      <c r="E34" s="197"/>
    </row>
    <row r="35" spans="2:5" ht="15" x14ac:dyDescent="0.25">
      <c r="B35" s="1165" t="s">
        <v>541</v>
      </c>
      <c r="C35" s="1166"/>
      <c r="D35" s="1166"/>
      <c r="E35" s="1167"/>
    </row>
    <row r="36" spans="2:5" ht="15" x14ac:dyDescent="0.25">
      <c r="B36" s="150">
        <v>19</v>
      </c>
      <c r="C36" s="44" t="s">
        <v>542</v>
      </c>
      <c r="D36" s="186"/>
      <c r="E36" s="181"/>
    </row>
    <row r="37" spans="2:5" ht="15" x14ac:dyDescent="0.25">
      <c r="B37" s="150">
        <v>20</v>
      </c>
      <c r="C37" s="44" t="s">
        <v>543</v>
      </c>
      <c r="D37" s="186"/>
      <c r="E37" s="181"/>
    </row>
    <row r="38" spans="2:5" ht="30" x14ac:dyDescent="0.25">
      <c r="B38" s="150">
        <v>21</v>
      </c>
      <c r="C38" s="184" t="s">
        <v>544</v>
      </c>
      <c r="D38" s="181"/>
      <c r="E38" s="181"/>
    </row>
    <row r="39" spans="2:5" ht="15" x14ac:dyDescent="0.25">
      <c r="B39" s="205">
        <v>22</v>
      </c>
      <c r="C39" s="206" t="s">
        <v>545</v>
      </c>
      <c r="D39" s="197"/>
      <c r="E39" s="197"/>
    </row>
    <row r="40" spans="2:5" ht="15" x14ac:dyDescent="0.25">
      <c r="B40" s="1176" t="s">
        <v>546</v>
      </c>
      <c r="C40" s="1177"/>
      <c r="D40" s="1177"/>
      <c r="E40" s="1178"/>
    </row>
    <row r="41" spans="2:5" ht="15" x14ac:dyDescent="0.25">
      <c r="B41" s="49" t="s">
        <v>547</v>
      </c>
      <c r="C41" s="44" t="s">
        <v>548</v>
      </c>
      <c r="D41" s="181"/>
      <c r="E41" s="181"/>
    </row>
    <row r="42" spans="2:5" ht="30" x14ac:dyDescent="0.25">
      <c r="B42" s="49" t="s">
        <v>549</v>
      </c>
      <c r="C42" s="44" t="s">
        <v>550</v>
      </c>
      <c r="D42" s="181"/>
      <c r="E42" s="181"/>
    </row>
    <row r="43" spans="2:5" ht="30" x14ac:dyDescent="0.25">
      <c r="B43" s="208" t="s">
        <v>551</v>
      </c>
      <c r="C43" s="199" t="s">
        <v>552</v>
      </c>
      <c r="D43" s="181"/>
      <c r="E43" s="181"/>
    </row>
    <row r="44" spans="2:5" ht="30" x14ac:dyDescent="0.25">
      <c r="B44" s="208" t="s">
        <v>553</v>
      </c>
      <c r="C44" s="199" t="s">
        <v>554</v>
      </c>
      <c r="D44" s="186"/>
      <c r="E44" s="181"/>
    </row>
    <row r="45" spans="2:5" s="176" customFormat="1" ht="30" x14ac:dyDescent="0.25">
      <c r="B45" s="208" t="s">
        <v>555</v>
      </c>
      <c r="C45" s="209" t="s">
        <v>556</v>
      </c>
      <c r="D45" s="186"/>
      <c r="E45" s="181"/>
    </row>
    <row r="46" spans="2:5" ht="15" x14ac:dyDescent="0.25">
      <c r="B46" s="208" t="s">
        <v>557</v>
      </c>
      <c r="C46" s="199" t="s">
        <v>558</v>
      </c>
      <c r="D46" s="181"/>
      <c r="E46" s="181"/>
    </row>
    <row r="47" spans="2:5" ht="15" x14ac:dyDescent="0.25">
      <c r="B47" s="208" t="s">
        <v>559</v>
      </c>
      <c r="C47" s="199" t="s">
        <v>560</v>
      </c>
      <c r="D47" s="181"/>
      <c r="E47" s="181"/>
    </row>
    <row r="48" spans="2:5" ht="45" x14ac:dyDescent="0.25">
      <c r="B48" s="208" t="s">
        <v>561</v>
      </c>
      <c r="C48" s="199" t="s">
        <v>562</v>
      </c>
      <c r="D48" s="181"/>
      <c r="E48" s="181"/>
    </row>
    <row r="49" spans="2:5" ht="30" x14ac:dyDescent="0.25">
      <c r="B49" s="208" t="s">
        <v>563</v>
      </c>
      <c r="C49" s="199" t="s">
        <v>564</v>
      </c>
      <c r="D49" s="181"/>
      <c r="E49" s="181"/>
    </row>
    <row r="50" spans="2:5" ht="30" x14ac:dyDescent="0.25">
      <c r="B50" s="208" t="s">
        <v>565</v>
      </c>
      <c r="C50" s="199" t="s">
        <v>566</v>
      </c>
      <c r="D50" s="181"/>
      <c r="E50" s="181"/>
    </row>
    <row r="51" spans="2:5" ht="15" x14ac:dyDescent="0.25">
      <c r="B51" s="210" t="s">
        <v>567</v>
      </c>
      <c r="C51" s="211" t="s">
        <v>568</v>
      </c>
      <c r="D51" s="212"/>
      <c r="E51" s="213"/>
    </row>
    <row r="52" spans="2:5" ht="15" x14ac:dyDescent="0.25">
      <c r="B52" s="1179" t="s">
        <v>569</v>
      </c>
      <c r="C52" s="1180"/>
      <c r="D52" s="1180"/>
      <c r="E52" s="1181"/>
    </row>
    <row r="53" spans="2:5" ht="15" x14ac:dyDescent="0.25">
      <c r="B53" s="192">
        <v>23</v>
      </c>
      <c r="C53" s="214" t="s">
        <v>359</v>
      </c>
      <c r="D53" s="186"/>
      <c r="E53" s="181"/>
    </row>
    <row r="54" spans="2:5" ht="15" x14ac:dyDescent="0.25">
      <c r="B54" s="215">
        <v>24</v>
      </c>
      <c r="C54" s="216" t="s">
        <v>506</v>
      </c>
      <c r="D54" s="217"/>
      <c r="E54" s="217"/>
    </row>
    <row r="55" spans="2:5" ht="15" x14ac:dyDescent="0.25">
      <c r="B55" s="1179" t="s">
        <v>80</v>
      </c>
      <c r="C55" s="1180"/>
      <c r="D55" s="1180"/>
      <c r="E55" s="1181"/>
    </row>
    <row r="56" spans="2:5" ht="15" x14ac:dyDescent="0.25">
      <c r="B56" s="150">
        <v>25</v>
      </c>
      <c r="C56" s="177" t="s">
        <v>570</v>
      </c>
      <c r="D56" s="186"/>
      <c r="E56" s="181"/>
    </row>
    <row r="57" spans="2:5" ht="30" x14ac:dyDescent="0.25">
      <c r="B57" s="49" t="s">
        <v>571</v>
      </c>
      <c r="C57" s="44" t="s">
        <v>572</v>
      </c>
      <c r="D57" s="186"/>
      <c r="E57" s="181"/>
    </row>
    <row r="58" spans="2:5" ht="30" x14ac:dyDescent="0.25">
      <c r="B58" s="49" t="s">
        <v>573</v>
      </c>
      <c r="C58" s="184" t="s">
        <v>574</v>
      </c>
      <c r="D58" s="186"/>
      <c r="E58" s="181"/>
    </row>
    <row r="59" spans="2:5" ht="15" x14ac:dyDescent="0.25">
      <c r="B59" s="49">
        <v>26</v>
      </c>
      <c r="C59" s="44" t="s">
        <v>575</v>
      </c>
      <c r="D59" s="181"/>
      <c r="E59" s="181"/>
    </row>
    <row r="60" spans="2:5" ht="15" x14ac:dyDescent="0.25">
      <c r="B60" s="49" t="s">
        <v>576</v>
      </c>
      <c r="C60" s="44" t="s">
        <v>85</v>
      </c>
      <c r="D60" s="181"/>
      <c r="E60" s="181"/>
    </row>
    <row r="61" spans="2:5" ht="15" x14ac:dyDescent="0.25">
      <c r="B61" s="49" t="s">
        <v>577</v>
      </c>
      <c r="C61" s="44" t="s">
        <v>578</v>
      </c>
      <c r="D61" s="181"/>
      <c r="E61" s="181"/>
    </row>
    <row r="62" spans="2:5" ht="15" x14ac:dyDescent="0.25">
      <c r="B62" s="49">
        <v>27</v>
      </c>
      <c r="C62" s="184" t="s">
        <v>91</v>
      </c>
      <c r="D62" s="181"/>
      <c r="E62" s="181"/>
    </row>
    <row r="63" spans="2:5" s="176" customFormat="1" ht="15" x14ac:dyDescent="0.25">
      <c r="B63" s="218" t="s">
        <v>579</v>
      </c>
      <c r="C63" s="184" t="s">
        <v>93</v>
      </c>
      <c r="D63" s="187"/>
      <c r="E63" s="187"/>
    </row>
    <row r="64" spans="2:5" ht="15" x14ac:dyDescent="0.25">
      <c r="B64" s="1176" t="s">
        <v>580</v>
      </c>
      <c r="C64" s="1177"/>
      <c r="D64" s="1177"/>
      <c r="E64" s="1178"/>
    </row>
    <row r="65" spans="2:12" ht="15" x14ac:dyDescent="0.25">
      <c r="B65" s="218" t="s">
        <v>581</v>
      </c>
      <c r="C65" s="184" t="s">
        <v>582</v>
      </c>
      <c r="D65" s="183"/>
      <c r="E65" s="187"/>
      <c r="L65" s="6"/>
    </row>
    <row r="66" spans="2:12" ht="15" x14ac:dyDescent="0.25">
      <c r="B66" s="1179" t="s">
        <v>583</v>
      </c>
      <c r="C66" s="1180"/>
      <c r="D66" s="1180"/>
      <c r="E66" s="1181"/>
    </row>
    <row r="67" spans="2:12" ht="36" customHeight="1" x14ac:dyDescent="0.25">
      <c r="B67" s="49">
        <v>28</v>
      </c>
      <c r="C67" s="44" t="s">
        <v>584</v>
      </c>
      <c r="D67" s="186"/>
      <c r="E67" s="181"/>
      <c r="L67" s="219"/>
    </row>
    <row r="68" spans="2:12" ht="34.5" customHeight="1" x14ac:dyDescent="0.25">
      <c r="B68" s="49">
        <v>29</v>
      </c>
      <c r="C68" s="44" t="s">
        <v>585</v>
      </c>
      <c r="D68" s="186"/>
      <c r="E68" s="181"/>
      <c r="L68" s="219"/>
    </row>
    <row r="69" spans="2:12" s="176" customFormat="1" ht="60" x14ac:dyDescent="0.25">
      <c r="B69" s="218">
        <v>30</v>
      </c>
      <c r="C69" s="184" t="s">
        <v>586</v>
      </c>
      <c r="D69" s="183"/>
      <c r="E69" s="187"/>
      <c r="L69" s="220"/>
    </row>
    <row r="70" spans="2:12" s="176" customFormat="1" ht="60" x14ac:dyDescent="0.25">
      <c r="B70" s="218" t="s">
        <v>587</v>
      </c>
      <c r="C70" s="184" t="s">
        <v>588</v>
      </c>
      <c r="D70" s="183"/>
      <c r="E70" s="187"/>
      <c r="L70" s="220"/>
    </row>
    <row r="71" spans="2:12" ht="60" x14ac:dyDescent="0.25">
      <c r="B71" s="49">
        <v>31</v>
      </c>
      <c r="C71" s="44" t="s">
        <v>589</v>
      </c>
      <c r="D71" s="186"/>
      <c r="E71" s="181"/>
      <c r="L71" s="219"/>
    </row>
    <row r="72" spans="2:12" ht="60" x14ac:dyDescent="0.25">
      <c r="B72" s="49" t="s">
        <v>590</v>
      </c>
      <c r="C72" s="44" t="s">
        <v>591</v>
      </c>
      <c r="D72" s="186"/>
      <c r="E72" s="181"/>
      <c r="L72" s="219"/>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verticalDpi="1200" r:id="rId1"/>
  <headerFooter>
    <oddHeader>&amp;CCS 
Příloha XI</oddHeader>
    <oddFooter>&amp;C1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34998626667073579"/>
  </sheetPr>
  <dimension ref="B2:D17"/>
  <sheetViews>
    <sheetView showGridLines="0" zoomScaleNormal="100" workbookViewId="0">
      <selection activeCell="F1" sqref="F1:F1048576"/>
    </sheetView>
  </sheetViews>
  <sheetFormatPr defaultColWidth="9.140625" defaultRowHeight="15" x14ac:dyDescent="0.25"/>
  <cols>
    <col min="1" max="1" width="2.85546875" style="1" customWidth="1"/>
    <col min="2" max="2" width="7.140625" style="1" customWidth="1"/>
    <col min="3" max="3" width="51.42578125" style="1" customWidth="1"/>
    <col min="4" max="4" width="34.85546875" style="1" customWidth="1"/>
    <col min="5" max="5" width="5" style="1" customWidth="1"/>
    <col min="6" max="16384" width="9.140625" style="1"/>
  </cols>
  <sheetData>
    <row r="2" spans="2:4" ht="18.75" customHeight="1" x14ac:dyDescent="0.25">
      <c r="B2" s="1182" t="s">
        <v>487</v>
      </c>
      <c r="C2" s="1182"/>
      <c r="D2" s="1182"/>
    </row>
    <row r="3" spans="2:4" x14ac:dyDescent="0.25">
      <c r="B3" s="1182"/>
      <c r="C3" s="1182"/>
      <c r="D3" s="1182"/>
    </row>
    <row r="4" spans="2:4" x14ac:dyDescent="0.25">
      <c r="D4" s="9" t="s">
        <v>6</v>
      </c>
    </row>
    <row r="5" spans="2:4" x14ac:dyDescent="0.25">
      <c r="B5" s="17"/>
      <c r="C5" s="17"/>
      <c r="D5" s="221" t="s">
        <v>507</v>
      </c>
    </row>
    <row r="6" spans="2:4" ht="30" x14ac:dyDescent="0.25">
      <c r="B6" s="222" t="s">
        <v>592</v>
      </c>
      <c r="C6" s="222" t="s">
        <v>593</v>
      </c>
      <c r="D6" s="183"/>
    </row>
    <row r="7" spans="2:4" x14ac:dyDescent="0.25">
      <c r="B7" s="198" t="s">
        <v>594</v>
      </c>
      <c r="C7" s="223" t="s">
        <v>595</v>
      </c>
      <c r="D7" s="187"/>
    </row>
    <row r="8" spans="2:4" x14ac:dyDescent="0.25">
      <c r="B8" s="198" t="s">
        <v>596</v>
      </c>
      <c r="C8" s="223" t="s">
        <v>597</v>
      </c>
      <c r="D8" s="224"/>
    </row>
    <row r="9" spans="2:4" x14ac:dyDescent="0.25">
      <c r="B9" s="198" t="s">
        <v>598</v>
      </c>
      <c r="C9" s="223" t="s">
        <v>599</v>
      </c>
      <c r="D9" s="225"/>
    </row>
    <row r="10" spans="2:4" ht="30" x14ac:dyDescent="0.25">
      <c r="B10" s="198" t="s">
        <v>600</v>
      </c>
      <c r="C10" s="223" t="s">
        <v>601</v>
      </c>
      <c r="D10" s="225"/>
    </row>
    <row r="11" spans="2:4" ht="60" x14ac:dyDescent="0.25">
      <c r="B11" s="198" t="s">
        <v>602</v>
      </c>
      <c r="C11" s="226" t="s">
        <v>603</v>
      </c>
      <c r="D11" s="225"/>
    </row>
    <row r="12" spans="2:4" x14ac:dyDescent="0.25">
      <c r="B12" s="198" t="s">
        <v>604</v>
      </c>
      <c r="C12" s="223" t="s">
        <v>605</v>
      </c>
      <c r="D12" s="225"/>
    </row>
    <row r="13" spans="2:4" x14ac:dyDescent="0.25">
      <c r="B13" s="198" t="s">
        <v>606</v>
      </c>
      <c r="C13" s="223" t="s">
        <v>607</v>
      </c>
      <c r="D13" s="225"/>
    </row>
    <row r="14" spans="2:4" x14ac:dyDescent="0.25">
      <c r="B14" s="198" t="s">
        <v>608</v>
      </c>
      <c r="C14" s="223" t="s">
        <v>609</v>
      </c>
      <c r="D14" s="225"/>
    </row>
    <row r="15" spans="2:4" x14ac:dyDescent="0.25">
      <c r="B15" s="198" t="s">
        <v>610</v>
      </c>
      <c r="C15" s="226" t="s">
        <v>611</v>
      </c>
      <c r="D15" s="225"/>
    </row>
    <row r="16" spans="2:4" x14ac:dyDescent="0.25">
      <c r="B16" s="198" t="s">
        <v>612</v>
      </c>
      <c r="C16" s="223" t="s">
        <v>613</v>
      </c>
      <c r="D16" s="225"/>
    </row>
    <row r="17" spans="2:4" ht="30" x14ac:dyDescent="0.25">
      <c r="B17" s="198" t="s">
        <v>614</v>
      </c>
      <c r="C17" s="223" t="s">
        <v>615</v>
      </c>
      <c r="D17" s="225"/>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showGridLines="0" zoomScaleNormal="100" workbookViewId="0"/>
  </sheetViews>
  <sheetFormatPr defaultRowHeight="15" x14ac:dyDescent="0.25"/>
  <sheetData>
    <row r="2" spans="2:12" ht="22.5" customHeight="1" x14ac:dyDescent="0.25">
      <c r="B2" s="653" t="s">
        <v>1695</v>
      </c>
    </row>
    <row r="3" spans="2:12" ht="20.25" customHeight="1" x14ac:dyDescent="0.25">
      <c r="B3" s="654" t="s">
        <v>1696</v>
      </c>
    </row>
    <row r="5" spans="2:12" x14ac:dyDescent="0.25">
      <c r="B5" s="1080" t="s">
        <v>3</v>
      </c>
      <c r="C5" s="1081"/>
      <c r="D5" s="1081"/>
      <c r="E5" s="1081"/>
      <c r="F5" s="1081"/>
      <c r="G5" s="1081"/>
      <c r="H5" s="1081"/>
      <c r="I5" s="1081"/>
      <c r="J5" s="1081"/>
      <c r="K5" s="1081"/>
      <c r="L5" s="1082"/>
    </row>
    <row r="6" spans="2:12" x14ac:dyDescent="0.25">
      <c r="B6" s="1083" t="s">
        <v>0</v>
      </c>
      <c r="C6" s="1079"/>
      <c r="D6" s="1079"/>
      <c r="E6" s="1079"/>
      <c r="F6" s="1079"/>
      <c r="G6" s="1079"/>
      <c r="H6" s="1079"/>
      <c r="I6" s="1079"/>
      <c r="J6" s="1079"/>
      <c r="K6" s="1079"/>
      <c r="L6" s="1084"/>
    </row>
    <row r="7" spans="2:12" ht="22.5" customHeight="1" x14ac:dyDescent="0.25">
      <c r="B7" s="1083" t="s">
        <v>1</v>
      </c>
      <c r="C7" s="1079"/>
      <c r="D7" s="1079"/>
      <c r="E7" s="1079"/>
      <c r="F7" s="1079"/>
      <c r="G7" s="1079"/>
      <c r="H7" s="1079"/>
      <c r="I7" s="1079"/>
      <c r="J7" s="1079"/>
      <c r="K7" s="1079"/>
      <c r="L7" s="1084"/>
    </row>
    <row r="8" spans="2:12" x14ac:dyDescent="0.25">
      <c r="B8" s="1083" t="s">
        <v>2</v>
      </c>
      <c r="C8" s="1079"/>
      <c r="D8" s="1079"/>
      <c r="E8" s="1079"/>
      <c r="F8" s="1079"/>
      <c r="G8" s="1079"/>
      <c r="H8" s="1079"/>
      <c r="I8" s="1079"/>
      <c r="J8" s="1079"/>
      <c r="K8" s="1079"/>
      <c r="L8" s="1084"/>
    </row>
    <row r="9" spans="2:12" ht="22.5" customHeight="1" x14ac:dyDescent="0.25">
      <c r="B9" s="1085" t="s">
        <v>121</v>
      </c>
      <c r="C9" s="1086"/>
      <c r="D9" s="1086"/>
      <c r="E9" s="1086"/>
      <c r="F9" s="1086"/>
      <c r="G9" s="1086"/>
      <c r="H9" s="1086"/>
      <c r="I9" s="1086"/>
      <c r="J9" s="1086"/>
      <c r="K9" s="1086"/>
      <c r="L9" s="1087"/>
    </row>
    <row r="10" spans="2:12" ht="22.5" customHeight="1" x14ac:dyDescent="0.25">
      <c r="B10" s="1078"/>
      <c r="C10" s="1078"/>
      <c r="D10" s="1078"/>
      <c r="E10" s="1078"/>
      <c r="F10" s="1078"/>
      <c r="G10" s="1078"/>
      <c r="H10" s="1078"/>
      <c r="I10" s="1078"/>
      <c r="J10" s="1078"/>
      <c r="K10" s="1078"/>
      <c r="L10" s="1078"/>
    </row>
    <row r="11" spans="2:12" ht="22.5" customHeight="1" x14ac:dyDescent="0.25">
      <c r="B11" s="1079"/>
      <c r="C11" s="1079"/>
      <c r="D11" s="1079"/>
      <c r="E11" s="1079"/>
      <c r="F11" s="1079"/>
      <c r="G11" s="1079"/>
      <c r="H11" s="1079"/>
      <c r="I11" s="1079"/>
      <c r="J11" s="1079"/>
      <c r="K11" s="1079"/>
      <c r="L11" s="1079"/>
    </row>
    <row r="12" spans="2:12" ht="22.5" customHeight="1" x14ac:dyDescent="0.25">
      <c r="B12" s="1078"/>
      <c r="C12" s="1078"/>
      <c r="D12" s="1078"/>
      <c r="E12" s="1078"/>
      <c r="F12" s="1078"/>
      <c r="G12" s="1078"/>
      <c r="H12" s="1078"/>
      <c r="I12" s="1078"/>
      <c r="J12" s="1078"/>
      <c r="K12" s="1078"/>
      <c r="L12" s="1078"/>
    </row>
    <row r="13" spans="2:12" ht="22.5" customHeight="1" x14ac:dyDescent="0.25"/>
    <row r="14" spans="2:12" ht="22.5" customHeight="1" x14ac:dyDescent="0.2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s>
  <pageMargins left="0.70866141732283472" right="0.70866141732283472" top="0.74803149606299213" bottom="0.74803149606299213" header="0.31496062992125984" footer="0.31496062992125984"/>
  <pageSetup paperSize="9" scale="95" orientation="landscape" r:id="rId1"/>
  <headerFooter>
    <oddHeader>&amp;CCS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34998626667073579"/>
  </sheetPr>
  <dimension ref="A1:D9"/>
  <sheetViews>
    <sheetView showGridLines="0" zoomScaleNormal="100" workbookViewId="0">
      <selection activeCell="M9" sqref="M9"/>
    </sheetView>
  </sheetViews>
  <sheetFormatPr defaultColWidth="9.140625" defaultRowHeight="15" x14ac:dyDescent="0.25"/>
  <cols>
    <col min="1" max="1" width="2" style="1" customWidth="1"/>
    <col min="2" max="2" width="6.7109375" style="1" customWidth="1"/>
    <col min="3" max="3" width="55.85546875" style="1" customWidth="1"/>
    <col min="4" max="4" width="15.5703125" style="1" customWidth="1"/>
    <col min="5" max="5" width="4.28515625" style="1" customWidth="1"/>
    <col min="6" max="16384" width="9.140625" style="1"/>
  </cols>
  <sheetData>
    <row r="1" spans="1:4" x14ac:dyDescent="0.25">
      <c r="A1" s="227"/>
    </row>
    <row r="2" spans="1:4" ht="18.75" x14ac:dyDescent="0.25">
      <c r="B2" s="228" t="s">
        <v>488</v>
      </c>
    </row>
    <row r="3" spans="1:4" x14ac:dyDescent="0.25">
      <c r="B3"/>
    </row>
    <row r="4" spans="1:4" x14ac:dyDescent="0.25">
      <c r="B4"/>
    </row>
    <row r="6" spans="1:4" x14ac:dyDescent="0.25">
      <c r="A6" s="21"/>
      <c r="B6" s="17"/>
      <c r="C6" s="1183"/>
      <c r="D6" s="229" t="s">
        <v>6</v>
      </c>
    </row>
    <row r="7" spans="1:4" ht="30" x14ac:dyDescent="0.25">
      <c r="B7" s="230" t="s">
        <v>122</v>
      </c>
      <c r="C7" s="1183"/>
      <c r="D7" s="198" t="s">
        <v>114</v>
      </c>
    </row>
    <row r="8" spans="1:4" ht="51" customHeight="1" x14ac:dyDescent="0.25">
      <c r="B8" s="12" t="s">
        <v>116</v>
      </c>
      <c r="C8" s="231" t="s">
        <v>616</v>
      </c>
      <c r="D8" s="177"/>
    </row>
    <row r="9" spans="1:4" ht="34.5" customHeight="1" x14ac:dyDescent="0.25">
      <c r="B9" s="12" t="s">
        <v>119</v>
      </c>
      <c r="C9" s="198" t="s">
        <v>617</v>
      </c>
      <c r="D9" s="177"/>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1707</v>
      </c>
    </row>
    <row r="3" spans="2:12" x14ac:dyDescent="0.25">
      <c r="B3" t="s">
        <v>1708</v>
      </c>
    </row>
    <row r="5" spans="2:12" x14ac:dyDescent="0.25">
      <c r="B5" s="1080" t="s">
        <v>618</v>
      </c>
      <c r="C5" s="1081"/>
      <c r="D5" s="1081"/>
      <c r="E5" s="1081"/>
      <c r="F5" s="1081"/>
      <c r="G5" s="1081"/>
      <c r="H5" s="1081"/>
      <c r="I5" s="1081"/>
      <c r="J5" s="1081"/>
      <c r="K5" s="1081"/>
      <c r="L5" s="1082"/>
    </row>
    <row r="6" spans="2:12" x14ac:dyDescent="0.25">
      <c r="B6" s="1083" t="s">
        <v>619</v>
      </c>
      <c r="C6" s="1079"/>
      <c r="D6" s="1079"/>
      <c r="E6" s="1079"/>
      <c r="F6" s="1079"/>
      <c r="G6" s="1079"/>
      <c r="H6" s="1079"/>
      <c r="I6" s="1079"/>
      <c r="J6" s="1079"/>
      <c r="K6" s="1079"/>
      <c r="L6" s="1084"/>
    </row>
    <row r="7" spans="2:12" ht="22.5" customHeight="1" x14ac:dyDescent="0.25">
      <c r="B7" s="1083" t="s">
        <v>620</v>
      </c>
      <c r="C7" s="1079"/>
      <c r="D7" s="1079"/>
      <c r="E7" s="1079"/>
      <c r="F7" s="1079"/>
      <c r="G7" s="1079"/>
      <c r="H7" s="1079"/>
      <c r="I7" s="1079"/>
      <c r="J7" s="1079"/>
      <c r="K7" s="1079"/>
      <c r="L7" s="1084"/>
    </row>
    <row r="8" spans="2:12" x14ac:dyDescent="0.25">
      <c r="B8" s="1085" t="s">
        <v>621</v>
      </c>
      <c r="C8" s="1086"/>
      <c r="D8" s="1086"/>
      <c r="E8" s="1086"/>
      <c r="F8" s="1086"/>
      <c r="G8" s="1086"/>
      <c r="H8" s="1086"/>
      <c r="I8" s="1086"/>
      <c r="J8" s="1086"/>
      <c r="K8" s="1086"/>
      <c r="L8" s="1087"/>
    </row>
    <row r="9" spans="2:12" ht="22.5" customHeight="1" x14ac:dyDescent="0.25"/>
    <row r="10" spans="2:12" ht="22.5" customHeight="1" x14ac:dyDescent="0.25">
      <c r="B10" s="1078"/>
      <c r="C10" s="1078"/>
      <c r="D10" s="1078"/>
      <c r="E10" s="1078"/>
      <c r="F10" s="1078"/>
      <c r="G10" s="1078"/>
      <c r="H10" s="1078"/>
      <c r="I10" s="1078"/>
      <c r="J10" s="1078"/>
      <c r="K10" s="1078"/>
      <c r="L10" s="1078"/>
    </row>
    <row r="11" spans="2:12" ht="22.5" customHeight="1" x14ac:dyDescent="0.25">
      <c r="B11" s="1079"/>
      <c r="C11" s="1079"/>
      <c r="D11" s="1079"/>
      <c r="E11" s="1079"/>
      <c r="F11" s="1079"/>
      <c r="G11" s="1079"/>
      <c r="H11" s="1079"/>
      <c r="I11" s="1079"/>
      <c r="J11" s="1079"/>
      <c r="K11" s="1079"/>
      <c r="L11" s="1079"/>
    </row>
    <row r="12" spans="2:12" ht="22.5" customHeight="1" x14ac:dyDescent="0.25">
      <c r="B12" s="1078"/>
      <c r="C12" s="1078"/>
      <c r="D12" s="1078"/>
      <c r="E12" s="1078"/>
      <c r="F12" s="1078"/>
      <c r="G12" s="1078"/>
      <c r="H12" s="1078"/>
      <c r="I12" s="1078"/>
      <c r="J12" s="1078"/>
      <c r="K12" s="1078"/>
      <c r="L12" s="1078"/>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s>
  <pageMargins left="0.70866141732283472" right="0.70866141732283472" top="0.74803149606299213" bottom="0.74803149606299213" header="0.31496062992125984" footer="0.31496062992125984"/>
  <pageSetup paperSize="9" orientation="landscape" verticalDpi="1200" r:id="rId1"/>
  <headerFooter>
    <oddHeader>&amp;CEU Příloha XIII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D22"/>
  <sheetViews>
    <sheetView showGridLines="0" zoomScaleNormal="100" zoomScalePageLayoutView="130" workbookViewId="0">
      <selection activeCell="B5" sqref="B5:S5"/>
    </sheetView>
  </sheetViews>
  <sheetFormatPr defaultColWidth="9.140625" defaultRowHeight="15" x14ac:dyDescent="0.25"/>
  <cols>
    <col min="1" max="1" width="2.7109375" style="1" customWidth="1"/>
    <col min="2" max="2" width="9.140625" style="1"/>
    <col min="3" max="3" width="99.5703125" style="1" customWidth="1"/>
    <col min="4" max="4" width="61.28515625" style="1" customWidth="1"/>
    <col min="5" max="5" width="5" style="1" customWidth="1"/>
    <col min="6" max="6" width="149.28515625" style="1" customWidth="1"/>
    <col min="7" max="16384" width="9.140625" style="1"/>
  </cols>
  <sheetData>
    <row r="1" spans="2:4" ht="18.75" x14ac:dyDescent="0.25">
      <c r="B1" s="232" t="s">
        <v>618</v>
      </c>
    </row>
    <row r="2" spans="2:4" ht="15.75" x14ac:dyDescent="0.25">
      <c r="B2" s="233" t="s">
        <v>622</v>
      </c>
    </row>
    <row r="3" spans="2:4" x14ac:dyDescent="0.25">
      <c r="D3" s="190"/>
    </row>
    <row r="4" spans="2:4" x14ac:dyDescent="0.25">
      <c r="B4" s="24" t="s">
        <v>122</v>
      </c>
      <c r="C4" s="1116" t="s">
        <v>129</v>
      </c>
      <c r="D4" s="1116"/>
    </row>
    <row r="5" spans="2:4" ht="31.5" x14ac:dyDescent="0.25">
      <c r="B5" s="24" t="s">
        <v>116</v>
      </c>
      <c r="C5" s="234" t="s">
        <v>623</v>
      </c>
      <c r="D5" s="234" t="s">
        <v>1903</v>
      </c>
    </row>
    <row r="6" spans="2:4" ht="15.75" x14ac:dyDescent="0.25">
      <c r="B6" s="24" t="s">
        <v>119</v>
      </c>
      <c r="C6" s="234" t="s">
        <v>624</v>
      </c>
      <c r="D6" s="234" t="s">
        <v>1904</v>
      </c>
    </row>
    <row r="7" spans="2:4" ht="15.75" x14ac:dyDescent="0.25">
      <c r="B7" s="34" t="s">
        <v>154</v>
      </c>
      <c r="C7" s="234" t="s">
        <v>625</v>
      </c>
      <c r="D7" s="234" t="s">
        <v>1907</v>
      </c>
    </row>
    <row r="8" spans="2:4" ht="45" x14ac:dyDescent="0.25">
      <c r="B8" s="24" t="s">
        <v>139</v>
      </c>
      <c r="C8" s="234" t="s">
        <v>626</v>
      </c>
      <c r="D8" s="1069" t="s">
        <v>1911</v>
      </c>
    </row>
    <row r="9" spans="2:4" ht="31.5" x14ac:dyDescent="0.25">
      <c r="B9" s="34" t="s">
        <v>141</v>
      </c>
      <c r="C9" s="234" t="s">
        <v>627</v>
      </c>
      <c r="D9" s="234" t="s">
        <v>1908</v>
      </c>
    </row>
    <row r="10" spans="2:4" ht="31.5" x14ac:dyDescent="0.25">
      <c r="B10" s="24" t="s">
        <v>144</v>
      </c>
      <c r="C10" s="234" t="s">
        <v>628</v>
      </c>
      <c r="D10" s="234" t="s">
        <v>1905</v>
      </c>
    </row>
    <row r="11" spans="2:4" ht="31.5" x14ac:dyDescent="0.25">
      <c r="B11" s="24" t="s">
        <v>147</v>
      </c>
      <c r="C11" s="234" t="s">
        <v>629</v>
      </c>
      <c r="D11" s="234" t="s">
        <v>1906</v>
      </c>
    </row>
    <row r="12" spans="2:4" ht="47.25" x14ac:dyDescent="0.25">
      <c r="B12" s="24" t="s">
        <v>263</v>
      </c>
      <c r="C12" s="234" t="s">
        <v>630</v>
      </c>
      <c r="D12" s="234" t="s">
        <v>1912</v>
      </c>
    </row>
    <row r="13" spans="2:4" ht="110.25" x14ac:dyDescent="0.25">
      <c r="B13" s="1116" t="s">
        <v>312</v>
      </c>
      <c r="C13" s="235" t="s">
        <v>631</v>
      </c>
      <c r="D13" s="1184" t="s">
        <v>1903</v>
      </c>
    </row>
    <row r="14" spans="2:4" ht="15.75" x14ac:dyDescent="0.25">
      <c r="B14" s="1116"/>
      <c r="C14" s="236" t="s">
        <v>632</v>
      </c>
      <c r="D14" s="1184"/>
    </row>
    <row r="15" spans="2:4" ht="31.5" x14ac:dyDescent="0.25">
      <c r="B15" s="1116"/>
      <c r="C15" s="236" t="s">
        <v>633</v>
      </c>
      <c r="D15" s="1184"/>
    </row>
    <row r="16" spans="2:4" ht="31.5" x14ac:dyDescent="0.25">
      <c r="B16" s="1116"/>
      <c r="C16" s="236" t="s">
        <v>634</v>
      </c>
      <c r="D16" s="1184"/>
    </row>
    <row r="17" spans="2:4" ht="15.75" x14ac:dyDescent="0.25">
      <c r="B17" s="1116"/>
      <c r="C17" s="236" t="s">
        <v>635</v>
      </c>
      <c r="D17" s="1184"/>
    </row>
    <row r="18" spans="2:4" x14ac:dyDescent="0.25">
      <c r="B18" s="153"/>
    </row>
    <row r="19" spans="2:4" x14ac:dyDescent="0.25">
      <c r="B19" s="237"/>
    </row>
    <row r="20" spans="2:4" x14ac:dyDescent="0.25">
      <c r="B20" s="237"/>
    </row>
    <row r="21" spans="2:4" x14ac:dyDescent="0.25">
      <c r="B21" s="153"/>
    </row>
    <row r="22" spans="2:4" x14ac:dyDescent="0.25">
      <c r="B22" s="153"/>
    </row>
  </sheetData>
  <mergeCells count="3">
    <mergeCell ref="C4:D4"/>
    <mergeCell ref="B13:B17"/>
    <mergeCell ref="D13:D17"/>
  </mergeCells>
  <pageMargins left="0.70866141732283472" right="0.70866141732283472" top="0.74803149606299213" bottom="0.74803149606299213" header="0.31496062992125984" footer="0.31496062992125984"/>
  <pageSetup paperSize="9" scale="91" orientation="landscape" r:id="rId1"/>
  <headerFooter>
    <oddHeader>&amp;CCS
Příloha XIII</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tint="-0.34998626667073579"/>
  </sheetPr>
  <dimension ref="A2:K41"/>
  <sheetViews>
    <sheetView showGridLines="0" zoomScaleNormal="100" workbookViewId="0">
      <selection activeCell="M1" sqref="M1:M1048576"/>
    </sheetView>
  </sheetViews>
  <sheetFormatPr defaultColWidth="9.140625" defaultRowHeight="15" x14ac:dyDescent="0.25"/>
  <cols>
    <col min="1" max="1" width="2.28515625" style="1" customWidth="1"/>
    <col min="2" max="2" width="7.42578125" style="1" customWidth="1"/>
    <col min="3" max="3" width="26" style="1" customWidth="1"/>
    <col min="4" max="11" width="9.140625" style="1"/>
    <col min="12" max="12" width="3.5703125" style="1" customWidth="1"/>
    <col min="13" max="16384" width="9.140625" style="1"/>
  </cols>
  <sheetData>
    <row r="2" spans="1:11" ht="18.75" x14ac:dyDescent="0.25">
      <c r="B2" s="232" t="s">
        <v>619</v>
      </c>
    </row>
    <row r="3" spans="1:11" ht="32.25" customHeight="1" x14ac:dyDescent="0.25">
      <c r="A3" s="238"/>
      <c r="C3" s="198" t="s">
        <v>636</v>
      </c>
    </row>
    <row r="4" spans="1:11" x14ac:dyDescent="0.25">
      <c r="B4" s="239"/>
      <c r="C4" s="21"/>
      <c r="D4" s="12" t="s">
        <v>6</v>
      </c>
      <c r="E4" s="12" t="s">
        <v>7</v>
      </c>
      <c r="F4" s="12" t="s">
        <v>8</v>
      </c>
      <c r="G4" s="12" t="s">
        <v>43</v>
      </c>
      <c r="H4" s="12" t="s">
        <v>44</v>
      </c>
      <c r="I4" s="12" t="s">
        <v>166</v>
      </c>
      <c r="J4" s="12" t="s">
        <v>167</v>
      </c>
      <c r="K4" s="12" t="s">
        <v>201</v>
      </c>
    </row>
    <row r="5" spans="1:11" x14ac:dyDescent="0.25">
      <c r="B5" s="21"/>
      <c r="C5" s="21"/>
      <c r="D5" s="1188" t="s">
        <v>637</v>
      </c>
      <c r="E5" s="1188"/>
      <c r="F5" s="1188"/>
      <c r="G5" s="1188"/>
      <c r="H5" s="1189" t="s">
        <v>638</v>
      </c>
      <c r="I5" s="1190"/>
      <c r="J5" s="1190"/>
      <c r="K5" s="1191"/>
    </row>
    <row r="6" spans="1:11" ht="30" x14ac:dyDescent="0.25">
      <c r="B6" s="17" t="s">
        <v>639</v>
      </c>
      <c r="C6" s="198" t="s">
        <v>640</v>
      </c>
      <c r="D6" s="24" t="s">
        <v>9</v>
      </c>
      <c r="E6" s="24" t="s">
        <v>45</v>
      </c>
      <c r="F6" s="24" t="s">
        <v>46</v>
      </c>
      <c r="G6" s="24" t="s">
        <v>47</v>
      </c>
      <c r="H6" s="24" t="s">
        <v>9</v>
      </c>
      <c r="I6" s="24" t="s">
        <v>45</v>
      </c>
      <c r="J6" s="24" t="s">
        <v>46</v>
      </c>
      <c r="K6" s="24" t="s">
        <v>47</v>
      </c>
    </row>
    <row r="7" spans="1:11" ht="45" x14ac:dyDescent="0.25">
      <c r="B7" s="17" t="s">
        <v>641</v>
      </c>
      <c r="C7" s="198" t="s">
        <v>642</v>
      </c>
      <c r="D7" s="64"/>
      <c r="E7" s="64"/>
      <c r="F7" s="64"/>
      <c r="G7" s="64"/>
      <c r="H7" s="64"/>
      <c r="I7" s="64"/>
      <c r="J7" s="64"/>
      <c r="K7" s="64"/>
    </row>
    <row r="8" spans="1:11" ht="15" customHeight="1" x14ac:dyDescent="0.25">
      <c r="B8" s="1192" t="s">
        <v>643</v>
      </c>
      <c r="C8" s="1193"/>
      <c r="D8" s="1193"/>
      <c r="E8" s="1193"/>
      <c r="F8" s="1193"/>
      <c r="G8" s="1193"/>
      <c r="H8" s="1193"/>
      <c r="I8" s="1193"/>
      <c r="J8" s="1193"/>
      <c r="K8" s="1194"/>
    </row>
    <row r="9" spans="1:11" ht="30" x14ac:dyDescent="0.25">
      <c r="B9" s="201">
        <v>1</v>
      </c>
      <c r="C9" s="198" t="s">
        <v>644</v>
      </c>
      <c r="D9" s="1185"/>
      <c r="E9" s="1185"/>
      <c r="F9" s="1185"/>
      <c r="G9" s="1185"/>
      <c r="H9" s="64"/>
      <c r="I9" s="64"/>
      <c r="J9" s="64"/>
      <c r="K9" s="64"/>
    </row>
    <row r="10" spans="1:11" ht="15" customHeight="1" x14ac:dyDescent="0.25">
      <c r="B10" s="1192" t="s">
        <v>645</v>
      </c>
      <c r="C10" s="1193"/>
      <c r="D10" s="1193"/>
      <c r="E10" s="1193"/>
      <c r="F10" s="1193"/>
      <c r="G10" s="1193"/>
      <c r="H10" s="1193"/>
      <c r="I10" s="1193"/>
      <c r="J10" s="1193"/>
      <c r="K10" s="1194"/>
    </row>
    <row r="11" spans="1:11" ht="45" x14ac:dyDescent="0.25">
      <c r="B11" s="201">
        <v>2</v>
      </c>
      <c r="C11" s="198" t="s">
        <v>646</v>
      </c>
      <c r="D11" s="64"/>
      <c r="E11" s="64"/>
      <c r="F11" s="64"/>
      <c r="G11" s="64"/>
      <c r="H11" s="64"/>
      <c r="I11" s="64"/>
      <c r="J11" s="64"/>
      <c r="K11" s="64"/>
    </row>
    <row r="12" spans="1:11" x14ac:dyDescent="0.25">
      <c r="B12" s="201">
        <v>3</v>
      </c>
      <c r="C12" s="240" t="s">
        <v>647</v>
      </c>
      <c r="D12" s="64"/>
      <c r="E12" s="64"/>
      <c r="F12" s="64"/>
      <c r="G12" s="64"/>
      <c r="H12" s="64"/>
      <c r="I12" s="64"/>
      <c r="J12" s="64"/>
      <c r="K12" s="64"/>
    </row>
    <row r="13" spans="1:11" x14ac:dyDescent="0.25">
      <c r="B13" s="201">
        <v>4</v>
      </c>
      <c r="C13" s="240" t="s">
        <v>648</v>
      </c>
      <c r="D13" s="64"/>
      <c r="E13" s="64"/>
      <c r="F13" s="64"/>
      <c r="G13" s="64"/>
      <c r="H13" s="64"/>
      <c r="I13" s="64"/>
      <c r="J13" s="64"/>
      <c r="K13" s="64"/>
    </row>
    <row r="14" spans="1:11" ht="30" x14ac:dyDescent="0.25">
      <c r="B14" s="201">
        <v>5</v>
      </c>
      <c r="C14" s="198" t="s">
        <v>649</v>
      </c>
      <c r="D14" s="64"/>
      <c r="E14" s="64"/>
      <c r="F14" s="64"/>
      <c r="G14" s="64"/>
      <c r="H14" s="64"/>
      <c r="I14" s="64"/>
      <c r="J14" s="64"/>
      <c r="K14" s="64"/>
    </row>
    <row r="15" spans="1:11" ht="45" x14ac:dyDescent="0.25">
      <c r="B15" s="201">
        <v>6</v>
      </c>
      <c r="C15" s="240" t="s">
        <v>650</v>
      </c>
      <c r="D15" s="64"/>
      <c r="E15" s="64"/>
      <c r="F15" s="64"/>
      <c r="G15" s="64"/>
      <c r="H15" s="64"/>
      <c r="I15" s="64"/>
      <c r="J15" s="64"/>
      <c r="K15" s="64"/>
    </row>
    <row r="16" spans="1:11" ht="30" x14ac:dyDescent="0.25">
      <c r="B16" s="201">
        <v>7</v>
      </c>
      <c r="C16" s="240" t="s">
        <v>651</v>
      </c>
      <c r="D16" s="64"/>
      <c r="E16" s="64"/>
      <c r="F16" s="64"/>
      <c r="G16" s="64"/>
      <c r="H16" s="64"/>
      <c r="I16" s="64"/>
      <c r="J16" s="64"/>
      <c r="K16" s="64"/>
    </row>
    <row r="17" spans="2:11" x14ac:dyDescent="0.25">
      <c r="B17" s="201">
        <v>8</v>
      </c>
      <c r="C17" s="240" t="s">
        <v>652</v>
      </c>
      <c r="D17" s="64"/>
      <c r="E17" s="64"/>
      <c r="F17" s="64"/>
      <c r="G17" s="64"/>
      <c r="H17" s="64"/>
      <c r="I17" s="64"/>
      <c r="J17" s="64"/>
      <c r="K17" s="64"/>
    </row>
    <row r="18" spans="2:11" ht="30" x14ac:dyDescent="0.25">
      <c r="B18" s="201">
        <v>9</v>
      </c>
      <c r="C18" s="240" t="s">
        <v>653</v>
      </c>
      <c r="D18" s="1187"/>
      <c r="E18" s="1187"/>
      <c r="F18" s="1187"/>
      <c r="G18" s="1187"/>
      <c r="H18" s="241"/>
      <c r="I18" s="241"/>
      <c r="J18" s="241"/>
      <c r="K18" s="241"/>
    </row>
    <row r="19" spans="2:11" x14ac:dyDescent="0.25">
      <c r="B19" s="201">
        <v>10</v>
      </c>
      <c r="C19" s="198" t="s">
        <v>654</v>
      </c>
      <c r="D19" s="64"/>
      <c r="E19" s="64"/>
      <c r="F19" s="64"/>
      <c r="G19" s="64"/>
      <c r="H19" s="64"/>
      <c r="I19" s="64"/>
      <c r="J19" s="64"/>
      <c r="K19" s="64"/>
    </row>
    <row r="20" spans="2:11" ht="60" x14ac:dyDescent="0.25">
      <c r="B20" s="201">
        <v>11</v>
      </c>
      <c r="C20" s="240" t="s">
        <v>655</v>
      </c>
      <c r="D20" s="64"/>
      <c r="E20" s="64"/>
      <c r="F20" s="64"/>
      <c r="G20" s="64"/>
      <c r="H20" s="64"/>
      <c r="I20" s="64"/>
      <c r="J20" s="64"/>
      <c r="K20" s="64"/>
    </row>
    <row r="21" spans="2:11" ht="45" x14ac:dyDescent="0.25">
      <c r="B21" s="201">
        <v>12</v>
      </c>
      <c r="C21" s="240" t="s">
        <v>656</v>
      </c>
      <c r="D21" s="64"/>
      <c r="E21" s="64"/>
      <c r="F21" s="64"/>
      <c r="G21" s="64"/>
      <c r="H21" s="64"/>
      <c r="I21" s="64"/>
      <c r="J21" s="64"/>
      <c r="K21" s="64"/>
    </row>
    <row r="22" spans="2:11" x14ac:dyDescent="0.25">
      <c r="B22" s="201">
        <v>13</v>
      </c>
      <c r="C22" s="240" t="s">
        <v>657</v>
      </c>
      <c r="D22" s="64"/>
      <c r="E22" s="64"/>
      <c r="F22" s="64"/>
      <c r="G22" s="64"/>
      <c r="H22" s="64"/>
      <c r="I22" s="64"/>
      <c r="J22" s="64"/>
      <c r="K22" s="64"/>
    </row>
    <row r="23" spans="2:11" ht="30" x14ac:dyDescent="0.25">
      <c r="B23" s="201">
        <v>14</v>
      </c>
      <c r="C23" s="198" t="s">
        <v>658</v>
      </c>
      <c r="D23" s="64"/>
      <c r="E23" s="64"/>
      <c r="F23" s="64"/>
      <c r="G23" s="64"/>
      <c r="H23" s="64"/>
      <c r="I23" s="64"/>
      <c r="J23" s="64"/>
      <c r="K23" s="64"/>
    </row>
    <row r="24" spans="2:11" ht="30" x14ac:dyDescent="0.25">
      <c r="B24" s="201">
        <v>15</v>
      </c>
      <c r="C24" s="198" t="s">
        <v>659</v>
      </c>
      <c r="D24" s="64"/>
      <c r="E24" s="64"/>
      <c r="F24" s="64"/>
      <c r="G24" s="64"/>
      <c r="H24" s="64"/>
      <c r="I24" s="64"/>
      <c r="J24" s="64"/>
      <c r="K24" s="64"/>
    </row>
    <row r="25" spans="2:11" ht="30" x14ac:dyDescent="0.25">
      <c r="B25" s="201">
        <v>16</v>
      </c>
      <c r="C25" s="198" t="s">
        <v>660</v>
      </c>
      <c r="D25" s="1185"/>
      <c r="E25" s="1185"/>
      <c r="F25" s="1185"/>
      <c r="G25" s="1185"/>
      <c r="H25" s="64"/>
      <c r="I25" s="64"/>
      <c r="J25" s="64"/>
      <c r="K25" s="64"/>
    </row>
    <row r="26" spans="2:11" x14ac:dyDescent="0.25">
      <c r="B26" s="1186" t="s">
        <v>661</v>
      </c>
      <c r="C26" s="1186"/>
      <c r="D26" s="1186"/>
      <c r="E26" s="1186"/>
      <c r="F26" s="1186"/>
      <c r="G26" s="1186"/>
      <c r="H26" s="1186"/>
      <c r="I26" s="1186"/>
      <c r="J26" s="1186"/>
      <c r="K26" s="1186"/>
    </row>
    <row r="27" spans="2:11" ht="45" x14ac:dyDescent="0.25">
      <c r="B27" s="201">
        <v>17</v>
      </c>
      <c r="C27" s="198" t="s">
        <v>662</v>
      </c>
      <c r="D27" s="64"/>
      <c r="E27" s="64"/>
      <c r="F27" s="64"/>
      <c r="G27" s="64"/>
      <c r="H27" s="64"/>
      <c r="I27" s="64"/>
      <c r="J27" s="64"/>
      <c r="K27" s="64"/>
    </row>
    <row r="28" spans="2:11" ht="30" x14ac:dyDescent="0.25">
      <c r="B28" s="201">
        <v>18</v>
      </c>
      <c r="C28" s="198" t="s">
        <v>663</v>
      </c>
      <c r="D28" s="64"/>
      <c r="E28" s="64"/>
      <c r="F28" s="64"/>
      <c r="G28" s="64"/>
      <c r="H28" s="64"/>
      <c r="I28" s="64"/>
      <c r="J28" s="64"/>
      <c r="K28" s="64"/>
    </row>
    <row r="29" spans="2:11" ht="30" x14ac:dyDescent="0.25">
      <c r="B29" s="201">
        <v>19</v>
      </c>
      <c r="C29" s="198" t="s">
        <v>664</v>
      </c>
      <c r="D29" s="64"/>
      <c r="E29" s="64"/>
      <c r="F29" s="64"/>
      <c r="G29" s="64"/>
      <c r="H29" s="64"/>
      <c r="I29" s="64"/>
      <c r="J29" s="64"/>
      <c r="K29" s="64"/>
    </row>
    <row r="30" spans="2:11" ht="90" customHeight="1" x14ac:dyDescent="0.25">
      <c r="B30" s="995" t="s">
        <v>665</v>
      </c>
      <c r="C30" s="997" t="s">
        <v>666</v>
      </c>
      <c r="D30" s="1185"/>
      <c r="E30" s="1185"/>
      <c r="F30" s="1185"/>
      <c r="G30" s="1185"/>
      <c r="H30" s="994"/>
      <c r="I30" s="994"/>
      <c r="J30" s="994"/>
      <c r="K30" s="994"/>
    </row>
    <row r="31" spans="2:11" ht="45" x14ac:dyDescent="0.25">
      <c r="B31" s="1020" t="s">
        <v>667</v>
      </c>
      <c r="C31" s="1019" t="s">
        <v>668</v>
      </c>
      <c r="D31" s="1185"/>
      <c r="E31" s="1185"/>
      <c r="F31" s="1185"/>
      <c r="G31" s="1185"/>
      <c r="H31" s="1021"/>
      <c r="I31" s="1021"/>
      <c r="J31" s="1021"/>
      <c r="K31" s="1021"/>
    </row>
    <row r="32" spans="2:11" ht="30" x14ac:dyDescent="0.25">
      <c r="B32" s="201">
        <v>20</v>
      </c>
      <c r="C32" s="198" t="s">
        <v>669</v>
      </c>
      <c r="D32" s="64"/>
      <c r="E32" s="64"/>
      <c r="F32" s="64"/>
      <c r="G32" s="64"/>
      <c r="H32" s="64"/>
      <c r="I32" s="64"/>
      <c r="J32" s="64"/>
      <c r="K32" s="64"/>
    </row>
    <row r="33" spans="2:11" x14ac:dyDescent="0.25">
      <c r="B33" s="995" t="s">
        <v>290</v>
      </c>
      <c r="C33" s="996" t="s">
        <v>670</v>
      </c>
      <c r="D33" s="994"/>
      <c r="E33" s="994"/>
      <c r="F33" s="994"/>
      <c r="G33" s="994"/>
      <c r="H33" s="994"/>
      <c r="I33" s="994"/>
      <c r="J33" s="994"/>
      <c r="K33" s="994"/>
    </row>
    <row r="34" spans="2:11" ht="30" x14ac:dyDescent="0.25">
      <c r="B34" s="995" t="s">
        <v>292</v>
      </c>
      <c r="C34" s="996" t="s">
        <v>671</v>
      </c>
      <c r="D34" s="994"/>
      <c r="E34" s="994"/>
      <c r="F34" s="994"/>
      <c r="G34" s="994"/>
      <c r="H34" s="994"/>
      <c r="I34" s="994"/>
      <c r="J34" s="994"/>
      <c r="K34" s="994"/>
    </row>
    <row r="35" spans="2:11" ht="30" x14ac:dyDescent="0.25">
      <c r="B35" s="995" t="s">
        <v>294</v>
      </c>
      <c r="C35" s="996" t="s">
        <v>672</v>
      </c>
      <c r="D35" s="994"/>
      <c r="E35" s="994"/>
      <c r="F35" s="994"/>
      <c r="G35" s="994"/>
      <c r="H35" s="994"/>
      <c r="I35" s="994"/>
      <c r="J35" s="994"/>
      <c r="K35" s="994"/>
    </row>
    <row r="36" spans="2:11" x14ac:dyDescent="0.25">
      <c r="B36" s="1195" t="s">
        <v>673</v>
      </c>
      <c r="C36" s="1196"/>
      <c r="D36" s="1196"/>
      <c r="E36" s="1196"/>
      <c r="F36" s="1196"/>
      <c r="G36" s="1196"/>
      <c r="H36" s="1196"/>
      <c r="I36" s="1196"/>
      <c r="J36" s="1196"/>
      <c r="K36" s="1197"/>
    </row>
    <row r="37" spans="2:11" x14ac:dyDescent="0.25">
      <c r="B37" s="242" t="s">
        <v>674</v>
      </c>
      <c r="C37" s="151" t="s">
        <v>675</v>
      </c>
      <c r="D37" s="1198"/>
      <c r="E37" s="1198"/>
      <c r="F37" s="1198"/>
      <c r="G37" s="1198"/>
      <c r="H37" s="151"/>
      <c r="I37" s="151"/>
      <c r="J37" s="151"/>
      <c r="K37" s="151"/>
    </row>
    <row r="38" spans="2:11" ht="30" x14ac:dyDescent="0.25">
      <c r="B38" s="242">
        <v>22</v>
      </c>
      <c r="C38" s="140" t="s">
        <v>676</v>
      </c>
      <c r="D38" s="1198"/>
      <c r="E38" s="1198"/>
      <c r="F38" s="1198"/>
      <c r="G38" s="1198"/>
      <c r="H38" s="151"/>
      <c r="I38" s="151"/>
      <c r="J38" s="151"/>
      <c r="K38" s="151"/>
    </row>
    <row r="39" spans="2:11" x14ac:dyDescent="0.25">
      <c r="B39" s="242">
        <v>23</v>
      </c>
      <c r="C39" s="151" t="s">
        <v>677</v>
      </c>
      <c r="D39" s="1198"/>
      <c r="E39" s="1198"/>
      <c r="F39" s="1198"/>
      <c r="G39" s="1198"/>
      <c r="H39" s="151"/>
      <c r="I39" s="151"/>
      <c r="J39" s="151"/>
      <c r="K39" s="151"/>
    </row>
    <row r="41" spans="2:11" x14ac:dyDescent="0.25">
      <c r="B41" s="153"/>
    </row>
  </sheetData>
  <mergeCells count="14">
    <mergeCell ref="B36:K36"/>
    <mergeCell ref="D37:G37"/>
    <mergeCell ref="D38:G38"/>
    <mergeCell ref="D39:G39"/>
    <mergeCell ref="D31:G31"/>
    <mergeCell ref="D25:G25"/>
    <mergeCell ref="B26:K26"/>
    <mergeCell ref="D30:G30"/>
    <mergeCell ref="D18:G18"/>
    <mergeCell ref="D5:G5"/>
    <mergeCell ref="H5:K5"/>
    <mergeCell ref="B8:K8"/>
    <mergeCell ref="D9:G9"/>
    <mergeCell ref="B10:K10"/>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tint="-0.34998626667073579"/>
  </sheetPr>
  <dimension ref="A3:D13"/>
  <sheetViews>
    <sheetView showGridLines="0" zoomScaleNormal="100" workbookViewId="0">
      <selection activeCell="M11" sqref="M11"/>
    </sheetView>
  </sheetViews>
  <sheetFormatPr defaultRowHeight="15" x14ac:dyDescent="0.25"/>
  <cols>
    <col min="1" max="1" width="3.140625" customWidth="1"/>
    <col min="2" max="2" width="7.85546875" customWidth="1"/>
    <col min="3" max="3" width="63.7109375" customWidth="1"/>
    <col min="4" max="4" width="12.140625" customWidth="1"/>
    <col min="5" max="5" width="2" customWidth="1"/>
    <col min="6" max="6" width="177.42578125" customWidth="1"/>
  </cols>
  <sheetData>
    <row r="3" spans="1:4" x14ac:dyDescent="0.25">
      <c r="B3" s="243" t="s">
        <v>620</v>
      </c>
      <c r="C3" s="1"/>
      <c r="D3" s="1"/>
    </row>
    <row r="4" spans="1:4" x14ac:dyDescent="0.25">
      <c r="B4" s="244" t="s">
        <v>678</v>
      </c>
      <c r="C4" s="1"/>
      <c r="D4" s="1"/>
    </row>
    <row r="5" spans="1:4" ht="15.75" x14ac:dyDescent="0.25">
      <c r="B5" s="233"/>
      <c r="C5" s="1"/>
      <c r="D5" s="1"/>
    </row>
    <row r="6" spans="1:4" x14ac:dyDescent="0.25">
      <c r="B6" s="24" t="s">
        <v>122</v>
      </c>
      <c r="C6" s="1199" t="s">
        <v>129</v>
      </c>
      <c r="D6" s="1200"/>
    </row>
    <row r="7" spans="1:4" ht="31.5" x14ac:dyDescent="0.25">
      <c r="A7" s="245"/>
      <c r="B7" s="24" t="s">
        <v>116</v>
      </c>
      <c r="C7" s="246" t="s">
        <v>679</v>
      </c>
      <c r="D7" s="246"/>
    </row>
    <row r="8" spans="1:4" ht="15.75" x14ac:dyDescent="0.25">
      <c r="A8" s="245"/>
      <c r="B8" s="24" t="s">
        <v>119</v>
      </c>
      <c r="C8" s="246" t="s">
        <v>680</v>
      </c>
      <c r="D8" s="246"/>
    </row>
    <row r="9" spans="1:4" ht="15.75" x14ac:dyDescent="0.25">
      <c r="A9" s="245"/>
      <c r="B9" s="34" t="s">
        <v>154</v>
      </c>
      <c r="C9" s="246" t="s">
        <v>681</v>
      </c>
      <c r="D9" s="246"/>
    </row>
    <row r="10" spans="1:4" ht="15.75" x14ac:dyDescent="0.25">
      <c r="A10" s="245"/>
      <c r="B10" s="24" t="s">
        <v>139</v>
      </c>
      <c r="C10" s="246" t="s">
        <v>682</v>
      </c>
      <c r="D10" s="246"/>
    </row>
    <row r="11" spans="1:4" ht="15.75" x14ac:dyDescent="0.25">
      <c r="A11" s="245"/>
      <c r="B11" s="34" t="s">
        <v>141</v>
      </c>
      <c r="C11" s="246" t="s">
        <v>683</v>
      </c>
      <c r="D11" s="246"/>
    </row>
    <row r="12" spans="1:4" ht="15.75" x14ac:dyDescent="0.25">
      <c r="A12" s="245"/>
      <c r="B12" s="24" t="s">
        <v>144</v>
      </c>
      <c r="C12" s="246" t="s">
        <v>684</v>
      </c>
      <c r="D12" s="246"/>
    </row>
    <row r="13" spans="1:4" ht="63" x14ac:dyDescent="0.25">
      <c r="A13" s="245"/>
      <c r="B13" s="24" t="s">
        <v>147</v>
      </c>
      <c r="C13" s="246" t="s">
        <v>685</v>
      </c>
      <c r="D13" s="246"/>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tint="-0.34998626667073579"/>
  </sheetPr>
  <dimension ref="B2:H43"/>
  <sheetViews>
    <sheetView showGridLines="0" topLeftCell="C1" zoomScaleNormal="100" workbookViewId="0">
      <selection activeCell="J6" sqref="J1:J1048576"/>
    </sheetView>
  </sheetViews>
  <sheetFormatPr defaultColWidth="9.140625" defaultRowHeight="15" x14ac:dyDescent="0.25"/>
  <cols>
    <col min="1" max="1" width="3.5703125" style="1" customWidth="1"/>
    <col min="2" max="2" width="9.140625" style="1"/>
    <col min="3" max="3" width="39.42578125" style="1" customWidth="1"/>
    <col min="4" max="4" width="13.42578125" style="1" customWidth="1"/>
    <col min="5" max="5" width="13.140625" style="1" customWidth="1"/>
    <col min="6" max="6" width="18.42578125" style="1" customWidth="1"/>
    <col min="7" max="7" width="10.7109375" style="1" customWidth="1"/>
    <col min="8" max="8" width="16.140625" style="1" customWidth="1"/>
    <col min="9" max="9" width="1.5703125" style="1" customWidth="1"/>
    <col min="10" max="16384" width="9.140625" style="1"/>
  </cols>
  <sheetData>
    <row r="2" spans="2:8" ht="18.75" x14ac:dyDescent="0.25">
      <c r="B2" s="716" t="s">
        <v>621</v>
      </c>
    </row>
    <row r="3" spans="2:8" ht="15.75" thickBot="1" x14ac:dyDescent="0.3">
      <c r="B3" s="244" t="s">
        <v>686</v>
      </c>
    </row>
    <row r="4" spans="2:8" ht="15.75" thickBot="1" x14ac:dyDescent="0.3">
      <c r="B4" s="1212"/>
      <c r="C4" s="1213"/>
      <c r="D4" s="247" t="s">
        <v>6</v>
      </c>
      <c r="E4" s="247" t="s">
        <v>7</v>
      </c>
      <c r="F4" s="248" t="s">
        <v>8</v>
      </c>
      <c r="G4" s="249" t="s">
        <v>43</v>
      </c>
      <c r="H4" s="250" t="s">
        <v>44</v>
      </c>
    </row>
    <row r="5" spans="2:8" ht="15.75" customHeight="1" thickBot="1" x14ac:dyDescent="0.3">
      <c r="B5" s="1214" t="s">
        <v>687</v>
      </c>
      <c r="C5" s="1215"/>
      <c r="D5" s="1206" t="s">
        <v>688</v>
      </c>
      <c r="E5" s="1207"/>
      <c r="F5" s="1207"/>
      <c r="G5" s="1208"/>
      <c r="H5" s="1201" t="s">
        <v>689</v>
      </c>
    </row>
    <row r="6" spans="2:8" ht="15" customHeight="1" thickBot="1" x14ac:dyDescent="0.3">
      <c r="B6" s="1216"/>
      <c r="C6" s="1217"/>
      <c r="D6" s="251" t="s">
        <v>690</v>
      </c>
      <c r="E6" s="251" t="s">
        <v>691</v>
      </c>
      <c r="F6" s="251" t="s">
        <v>692</v>
      </c>
      <c r="G6" s="252" t="s">
        <v>693</v>
      </c>
      <c r="H6" s="1202"/>
    </row>
    <row r="7" spans="2:8" ht="15.75" thickBot="1" x14ac:dyDescent="0.3">
      <c r="B7" s="253" t="s">
        <v>694</v>
      </c>
      <c r="C7" s="254"/>
      <c r="D7" s="254"/>
      <c r="E7" s="255"/>
      <c r="F7" s="254"/>
      <c r="G7" s="254"/>
      <c r="H7" s="256"/>
    </row>
    <row r="8" spans="2:8" ht="15.75" thickBot="1" x14ac:dyDescent="0.3">
      <c r="B8" s="257">
        <v>1</v>
      </c>
      <c r="C8" s="258" t="s">
        <v>695</v>
      </c>
      <c r="D8" s="259"/>
      <c r="E8" s="260"/>
      <c r="F8" s="261"/>
      <c r="G8" s="262"/>
      <c r="H8" s="263"/>
    </row>
    <row r="9" spans="2:8" ht="15.75" thickBot="1" x14ac:dyDescent="0.3">
      <c r="B9" s="264">
        <v>2</v>
      </c>
      <c r="C9" s="265" t="s">
        <v>696</v>
      </c>
      <c r="D9" s="266"/>
      <c r="E9" s="266"/>
      <c r="F9" s="267"/>
      <c r="G9" s="268"/>
      <c r="H9" s="269"/>
    </row>
    <row r="10" spans="2:8" ht="15.75" thickBot="1" x14ac:dyDescent="0.3">
      <c r="B10" s="264">
        <v>3</v>
      </c>
      <c r="C10" s="265" t="s">
        <v>697</v>
      </c>
      <c r="D10" s="270"/>
      <c r="E10" s="266"/>
      <c r="F10" s="267"/>
      <c r="G10" s="268"/>
      <c r="H10" s="269"/>
    </row>
    <row r="11" spans="2:8" ht="15.75" thickBot="1" x14ac:dyDescent="0.3">
      <c r="B11" s="271">
        <v>4</v>
      </c>
      <c r="C11" s="258" t="s">
        <v>698</v>
      </c>
      <c r="D11" s="270"/>
      <c r="E11" s="260"/>
      <c r="F11" s="261"/>
      <c r="G11" s="272"/>
      <c r="H11" s="273"/>
    </row>
    <row r="12" spans="2:8" ht="15.75" thickBot="1" x14ac:dyDescent="0.3">
      <c r="B12" s="264">
        <v>5</v>
      </c>
      <c r="C12" s="265" t="s">
        <v>647</v>
      </c>
      <c r="D12" s="270"/>
      <c r="E12" s="274"/>
      <c r="F12" s="275"/>
      <c r="G12" s="268"/>
      <c r="H12" s="269"/>
    </row>
    <row r="13" spans="2:8" ht="15.75" thickBot="1" x14ac:dyDescent="0.3">
      <c r="B13" s="264">
        <v>6</v>
      </c>
      <c r="C13" s="265" t="s">
        <v>648</v>
      </c>
      <c r="D13" s="270"/>
      <c r="E13" s="274"/>
      <c r="F13" s="275"/>
      <c r="G13" s="268"/>
      <c r="H13" s="269"/>
    </row>
    <row r="14" spans="2:8" ht="15.75" thickBot="1" x14ac:dyDescent="0.3">
      <c r="B14" s="271">
        <v>7</v>
      </c>
      <c r="C14" s="258" t="s">
        <v>699</v>
      </c>
      <c r="D14" s="270"/>
      <c r="E14" s="260"/>
      <c r="F14" s="261"/>
      <c r="G14" s="272"/>
      <c r="H14" s="273"/>
    </row>
    <row r="15" spans="2:8" ht="15.75" thickBot="1" x14ac:dyDescent="0.3">
      <c r="B15" s="264">
        <v>8</v>
      </c>
      <c r="C15" s="265" t="s">
        <v>700</v>
      </c>
      <c r="D15" s="270"/>
      <c r="E15" s="276"/>
      <c r="F15" s="275"/>
      <c r="G15" s="268"/>
      <c r="H15" s="269"/>
    </row>
    <row r="16" spans="2:8" ht="15.75" thickBot="1" x14ac:dyDescent="0.3">
      <c r="B16" s="264">
        <v>9</v>
      </c>
      <c r="C16" s="277" t="s">
        <v>701</v>
      </c>
      <c r="D16" s="270"/>
      <c r="E16" s="274"/>
      <c r="F16" s="275"/>
      <c r="G16" s="268"/>
      <c r="H16" s="269"/>
    </row>
    <row r="17" spans="2:8" ht="15.75" thickBot="1" x14ac:dyDescent="0.3">
      <c r="B17" s="271">
        <v>10</v>
      </c>
      <c r="C17" s="258" t="s">
        <v>702</v>
      </c>
      <c r="D17" s="270"/>
      <c r="E17" s="260"/>
      <c r="F17" s="261"/>
      <c r="G17" s="272"/>
      <c r="H17" s="273"/>
    </row>
    <row r="18" spans="2:8" ht="15.75" thickBot="1" x14ac:dyDescent="0.3">
      <c r="B18" s="271">
        <v>11</v>
      </c>
      <c r="C18" s="258" t="s">
        <v>703</v>
      </c>
      <c r="D18" s="260"/>
      <c r="E18" s="260"/>
      <c r="F18" s="261"/>
      <c r="G18" s="272"/>
      <c r="H18" s="273"/>
    </row>
    <row r="19" spans="2:8" ht="15.75" thickBot="1" x14ac:dyDescent="0.3">
      <c r="B19" s="264">
        <v>12</v>
      </c>
      <c r="C19" s="265" t="s">
        <v>704</v>
      </c>
      <c r="D19" s="274"/>
      <c r="E19" s="270"/>
      <c r="F19" s="278"/>
      <c r="G19" s="279"/>
      <c r="H19" s="280"/>
    </row>
    <row r="20" spans="2:8" ht="45.75" thickBot="1" x14ac:dyDescent="0.3">
      <c r="B20" s="264">
        <v>13</v>
      </c>
      <c r="C20" s="265" t="s">
        <v>705</v>
      </c>
      <c r="D20" s="270"/>
      <c r="E20" s="274"/>
      <c r="F20" s="275"/>
      <c r="G20" s="268"/>
      <c r="H20" s="269"/>
    </row>
    <row r="21" spans="2:8" ht="15.75" thickBot="1" x14ac:dyDescent="0.3">
      <c r="B21" s="281">
        <v>14</v>
      </c>
      <c r="C21" s="282" t="s">
        <v>103</v>
      </c>
      <c r="D21" s="283"/>
      <c r="E21" s="283"/>
      <c r="F21" s="284"/>
      <c r="G21" s="285"/>
      <c r="H21" s="286"/>
    </row>
    <row r="22" spans="2:8" ht="23.25" customHeight="1" thickBot="1" x14ac:dyDescent="0.3">
      <c r="B22" s="1203" t="s">
        <v>706</v>
      </c>
      <c r="C22" s="1204"/>
      <c r="D22" s="1204"/>
      <c r="E22" s="1204"/>
      <c r="F22" s="1204"/>
      <c r="G22" s="1204"/>
      <c r="H22" s="1205"/>
    </row>
    <row r="23" spans="2:8" ht="15.75" thickBot="1" x14ac:dyDescent="0.3">
      <c r="B23" s="271">
        <v>15</v>
      </c>
      <c r="C23" s="258" t="s">
        <v>644</v>
      </c>
      <c r="D23" s="287"/>
      <c r="E23" s="288"/>
      <c r="F23" s="289"/>
      <c r="G23" s="290"/>
      <c r="H23" s="273"/>
    </row>
    <row r="24" spans="2:8" ht="45.75" thickBot="1" x14ac:dyDescent="0.3">
      <c r="B24" s="271" t="s">
        <v>707</v>
      </c>
      <c r="C24" s="258" t="s">
        <v>708</v>
      </c>
      <c r="D24" s="291"/>
      <c r="E24" s="260"/>
      <c r="F24" s="261"/>
      <c r="G24" s="292"/>
      <c r="H24" s="273"/>
    </row>
    <row r="25" spans="2:8" ht="30.75" thickBot="1" x14ac:dyDescent="0.3">
      <c r="B25" s="271">
        <v>16</v>
      </c>
      <c r="C25" s="258" t="s">
        <v>709</v>
      </c>
      <c r="D25" s="287"/>
      <c r="E25" s="260"/>
      <c r="F25" s="261"/>
      <c r="G25" s="292"/>
      <c r="H25" s="273"/>
    </row>
    <row r="26" spans="2:8" ht="15.75" thickBot="1" x14ac:dyDescent="0.3">
      <c r="B26" s="271">
        <v>17</v>
      </c>
      <c r="C26" s="258" t="s">
        <v>710</v>
      </c>
      <c r="D26" s="287"/>
      <c r="E26" s="260"/>
      <c r="F26" s="261"/>
      <c r="G26" s="292"/>
      <c r="H26" s="273"/>
    </row>
    <row r="27" spans="2:8" ht="60.75" thickBot="1" x14ac:dyDescent="0.3">
      <c r="B27" s="293">
        <v>18</v>
      </c>
      <c r="C27" s="294" t="s">
        <v>711</v>
      </c>
      <c r="D27" s="287"/>
      <c r="E27" s="274"/>
      <c r="F27" s="275"/>
      <c r="G27" s="248"/>
      <c r="H27" s="269"/>
    </row>
    <row r="28" spans="2:8" ht="60.75" thickBot="1" x14ac:dyDescent="0.3">
      <c r="B28" s="293">
        <v>19</v>
      </c>
      <c r="C28" s="265" t="s">
        <v>712</v>
      </c>
      <c r="D28" s="287"/>
      <c r="E28" s="274"/>
      <c r="F28" s="275"/>
      <c r="G28" s="248"/>
      <c r="H28" s="269"/>
    </row>
    <row r="29" spans="2:8" ht="75.75" thickBot="1" x14ac:dyDescent="0.3">
      <c r="B29" s="293">
        <v>20</v>
      </c>
      <c r="C29" s="265" t="s">
        <v>713</v>
      </c>
      <c r="D29" s="287"/>
      <c r="E29" s="274"/>
      <c r="F29" s="275"/>
      <c r="G29" s="248"/>
      <c r="H29" s="269"/>
    </row>
    <row r="30" spans="2:8" ht="45.75" thickBot="1" x14ac:dyDescent="0.3">
      <c r="B30" s="293">
        <v>21</v>
      </c>
      <c r="C30" s="295" t="s">
        <v>714</v>
      </c>
      <c r="D30" s="287"/>
      <c r="E30" s="274"/>
      <c r="F30" s="275"/>
      <c r="G30" s="248"/>
      <c r="H30" s="269"/>
    </row>
    <row r="31" spans="2:8" ht="30.75" thickBot="1" x14ac:dyDescent="0.3">
      <c r="B31" s="293">
        <v>22</v>
      </c>
      <c r="C31" s="265" t="s">
        <v>715</v>
      </c>
      <c r="D31" s="287"/>
      <c r="E31" s="274"/>
      <c r="F31" s="275"/>
      <c r="G31" s="248"/>
      <c r="H31" s="269"/>
    </row>
    <row r="32" spans="2:8" ht="45.75" thickBot="1" x14ac:dyDescent="0.3">
      <c r="B32" s="293">
        <v>23</v>
      </c>
      <c r="C32" s="295" t="s">
        <v>714</v>
      </c>
      <c r="D32" s="287"/>
      <c r="E32" s="274"/>
      <c r="F32" s="275"/>
      <c r="G32" s="248"/>
      <c r="H32" s="269"/>
    </row>
    <row r="33" spans="2:8" ht="90.75" thickBot="1" x14ac:dyDescent="0.3">
      <c r="B33" s="293">
        <v>24</v>
      </c>
      <c r="C33" s="265" t="s">
        <v>716</v>
      </c>
      <c r="D33" s="287"/>
      <c r="E33" s="274"/>
      <c r="F33" s="275"/>
      <c r="G33" s="248"/>
      <c r="H33" s="269"/>
    </row>
    <row r="34" spans="2:8" ht="15.75" thickBot="1" x14ac:dyDescent="0.3">
      <c r="B34" s="271">
        <v>25</v>
      </c>
      <c r="C34" s="258" t="s">
        <v>717</v>
      </c>
      <c r="D34" s="287"/>
      <c r="E34" s="260"/>
      <c r="F34" s="261"/>
      <c r="G34" s="292"/>
      <c r="H34" s="273"/>
    </row>
    <row r="35" spans="2:8" ht="15.75" thickBot="1" x14ac:dyDescent="0.3">
      <c r="B35" s="271">
        <v>26</v>
      </c>
      <c r="C35" s="258" t="s">
        <v>718</v>
      </c>
      <c r="D35" s="260"/>
      <c r="E35" s="296"/>
      <c r="F35" s="297"/>
      <c r="G35" s="298"/>
      <c r="H35" s="299"/>
    </row>
    <row r="36" spans="2:8" ht="15.75" thickBot="1" x14ac:dyDescent="0.3">
      <c r="B36" s="293">
        <v>27</v>
      </c>
      <c r="C36" s="265" t="s">
        <v>719</v>
      </c>
      <c r="D36" s="287"/>
      <c r="E36" s="287"/>
      <c r="F36" s="300"/>
      <c r="G36" s="248"/>
      <c r="H36" s="301"/>
    </row>
    <row r="37" spans="2:8" ht="60.75" thickBot="1" x14ac:dyDescent="0.3">
      <c r="B37" s="293">
        <v>28</v>
      </c>
      <c r="C37" s="265" t="s">
        <v>720</v>
      </c>
      <c r="D37" s="287"/>
      <c r="E37" s="1206"/>
      <c r="F37" s="1207"/>
      <c r="G37" s="1208"/>
      <c r="H37" s="269"/>
    </row>
    <row r="38" spans="2:8" ht="15.75" thickBot="1" x14ac:dyDescent="0.3">
      <c r="B38" s="293">
        <v>29</v>
      </c>
      <c r="C38" s="265" t="s">
        <v>721</v>
      </c>
      <c r="D38" s="302"/>
      <c r="E38" s="1209"/>
      <c r="F38" s="1210"/>
      <c r="G38" s="1211"/>
      <c r="H38" s="269"/>
    </row>
    <row r="39" spans="2:8" ht="30.75" thickBot="1" x14ac:dyDescent="0.3">
      <c r="B39" s="293">
        <v>30</v>
      </c>
      <c r="C39" s="265" t="s">
        <v>722</v>
      </c>
      <c r="D39" s="287"/>
      <c r="E39" s="1206"/>
      <c r="F39" s="1207"/>
      <c r="G39" s="1208"/>
      <c r="H39" s="269"/>
    </row>
    <row r="40" spans="2:8" ht="30.75" thickBot="1" x14ac:dyDescent="0.3">
      <c r="B40" s="293">
        <v>31</v>
      </c>
      <c r="C40" s="265" t="s">
        <v>723</v>
      </c>
      <c r="D40" s="287"/>
      <c r="E40" s="303"/>
      <c r="F40" s="304"/>
      <c r="G40" s="248"/>
      <c r="H40" s="269"/>
    </row>
    <row r="41" spans="2:8" ht="15.75" thickBot="1" x14ac:dyDescent="0.3">
      <c r="B41" s="271">
        <v>32</v>
      </c>
      <c r="C41" s="258" t="s">
        <v>724</v>
      </c>
      <c r="D41" s="287"/>
      <c r="E41" s="305"/>
      <c r="F41" s="306"/>
      <c r="G41" s="307"/>
      <c r="H41" s="308"/>
    </row>
    <row r="42" spans="2:8" ht="15.75" thickBot="1" x14ac:dyDescent="0.3">
      <c r="B42" s="309">
        <v>33</v>
      </c>
      <c r="C42" s="282" t="s">
        <v>725</v>
      </c>
      <c r="D42" s="283"/>
      <c r="E42" s="283"/>
      <c r="F42" s="284"/>
      <c r="G42" s="310"/>
      <c r="H42" s="286"/>
    </row>
    <row r="43" spans="2:8" ht="30.75" thickBot="1" x14ac:dyDescent="0.3">
      <c r="B43" s="309">
        <v>34</v>
      </c>
      <c r="C43" s="311" t="s">
        <v>726</v>
      </c>
      <c r="D43" s="283"/>
      <c r="E43" s="283"/>
      <c r="F43" s="284"/>
      <c r="G43" s="284"/>
      <c r="H43" s="312"/>
    </row>
  </sheetData>
  <mergeCells count="8">
    <mergeCell ref="B4:C4"/>
    <mergeCell ref="B5:C6"/>
    <mergeCell ref="D5:G5"/>
    <mergeCell ref="H5:H6"/>
    <mergeCell ref="B22:H22"/>
    <mergeCell ref="E37:G37"/>
    <mergeCell ref="E38:G38"/>
    <mergeCell ref="E39:G39"/>
  </mergeCells>
  <pageMargins left="0.70866141732283472" right="0.70866141732283472" top="0.74803149606299213" bottom="0.74803149606299213" header="0.31496062992125984" footer="0.31496062992125984"/>
  <pageSetup paperSize="9" orientation="landscape" r:id="rId1"/>
  <headerFooter>
    <oddHeader>&amp;CCS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70C0"/>
    <pageSetUpPr fitToPage="1"/>
  </sheetPr>
  <dimension ref="B2:L24"/>
  <sheetViews>
    <sheetView showGridLines="0" workbookViewId="0"/>
  </sheetViews>
  <sheetFormatPr defaultRowHeight="15" x14ac:dyDescent="0.25"/>
  <sheetData>
    <row r="2" spans="2:12" x14ac:dyDescent="0.25">
      <c r="B2" t="s">
        <v>1709</v>
      </c>
    </row>
    <row r="3" spans="2:12" x14ac:dyDescent="0.25">
      <c r="B3" t="s">
        <v>1710</v>
      </c>
    </row>
    <row r="5" spans="2:12" x14ac:dyDescent="0.25">
      <c r="B5" s="1080" t="s">
        <v>727</v>
      </c>
      <c r="C5" s="1081"/>
      <c r="D5" s="1081"/>
      <c r="E5" s="1081"/>
      <c r="F5" s="1081"/>
      <c r="G5" s="1081"/>
      <c r="H5" s="1081"/>
      <c r="I5" s="1081"/>
      <c r="J5" s="1081"/>
      <c r="K5" s="1081"/>
      <c r="L5" s="1082"/>
    </row>
    <row r="6" spans="2:12" x14ac:dyDescent="0.25">
      <c r="B6" s="1083" t="s">
        <v>728</v>
      </c>
      <c r="C6" s="1079"/>
      <c r="D6" s="1079"/>
      <c r="E6" s="1079"/>
      <c r="F6" s="1079"/>
      <c r="G6" s="1079"/>
      <c r="H6" s="1079"/>
      <c r="I6" s="1079"/>
      <c r="J6" s="1079"/>
      <c r="K6" s="1079"/>
      <c r="L6" s="1084"/>
    </row>
    <row r="7" spans="2:12" ht="22.5" customHeight="1" x14ac:dyDescent="0.25">
      <c r="B7" s="1083" t="s">
        <v>729</v>
      </c>
      <c r="C7" s="1079"/>
      <c r="D7" s="1079"/>
      <c r="E7" s="1079"/>
      <c r="F7" s="1079"/>
      <c r="G7" s="1079"/>
      <c r="H7" s="1079"/>
      <c r="I7" s="1079"/>
      <c r="J7" s="1079"/>
      <c r="K7" s="1079"/>
      <c r="L7" s="1084"/>
    </row>
    <row r="8" spans="2:12" x14ac:dyDescent="0.25">
      <c r="B8" s="1083" t="s">
        <v>730</v>
      </c>
      <c r="C8" s="1079"/>
      <c r="D8" s="1079"/>
      <c r="E8" s="1079"/>
      <c r="F8" s="1079"/>
      <c r="G8" s="1079"/>
      <c r="H8" s="1079"/>
      <c r="I8" s="1079"/>
      <c r="J8" s="1079"/>
      <c r="K8" s="1079"/>
      <c r="L8" s="1084"/>
    </row>
    <row r="9" spans="2:12" ht="22.5" customHeight="1" x14ac:dyDescent="0.25">
      <c r="B9" s="1083" t="s">
        <v>731</v>
      </c>
      <c r="C9" s="1079"/>
      <c r="D9" s="1079"/>
      <c r="E9" s="1079"/>
      <c r="F9" s="1079"/>
      <c r="G9" s="1079"/>
      <c r="H9" s="1079"/>
      <c r="I9" s="1079"/>
      <c r="J9" s="1079"/>
      <c r="K9" s="1079"/>
      <c r="L9" s="1084"/>
    </row>
    <row r="10" spans="2:12" ht="22.5" customHeight="1" x14ac:dyDescent="0.25">
      <c r="B10" s="1083" t="s">
        <v>732</v>
      </c>
      <c r="C10" s="1079"/>
      <c r="D10" s="1079"/>
      <c r="E10" s="1079"/>
      <c r="F10" s="1079"/>
      <c r="G10" s="1079"/>
      <c r="H10" s="1079"/>
      <c r="I10" s="1079"/>
      <c r="J10" s="1079"/>
      <c r="K10" s="1079"/>
      <c r="L10" s="1084"/>
    </row>
    <row r="11" spans="2:12" x14ac:dyDescent="0.25">
      <c r="B11" s="1083" t="s">
        <v>733</v>
      </c>
      <c r="C11" s="1079"/>
      <c r="D11" s="1079"/>
      <c r="E11" s="1079"/>
      <c r="F11" s="1079"/>
      <c r="G11" s="1079"/>
      <c r="H11" s="1079"/>
      <c r="I11" s="1079"/>
      <c r="J11" s="1079"/>
      <c r="K11" s="1079"/>
      <c r="L11" s="1084"/>
    </row>
    <row r="12" spans="2:12" ht="22.5" customHeight="1" x14ac:dyDescent="0.25">
      <c r="B12" s="1083" t="s">
        <v>734</v>
      </c>
      <c r="C12" s="1079"/>
      <c r="D12" s="1079"/>
      <c r="E12" s="1079"/>
      <c r="F12" s="1079"/>
      <c r="G12" s="1079"/>
      <c r="H12" s="1079"/>
      <c r="I12" s="1079"/>
      <c r="J12" s="1079"/>
      <c r="K12" s="1079"/>
      <c r="L12" s="1084"/>
    </row>
    <row r="13" spans="2:12" ht="22.5" customHeight="1" x14ac:dyDescent="0.25">
      <c r="B13" s="1083" t="s">
        <v>735</v>
      </c>
      <c r="C13" s="1079"/>
      <c r="D13" s="1079"/>
      <c r="E13" s="1079"/>
      <c r="F13" s="1079"/>
      <c r="G13" s="1079"/>
      <c r="H13" s="1079"/>
      <c r="I13" s="1079"/>
      <c r="J13" s="1079"/>
      <c r="K13" s="1079"/>
      <c r="L13" s="1084"/>
    </row>
    <row r="14" spans="2:12" ht="22.5" customHeight="1" x14ac:dyDescent="0.25">
      <c r="B14" s="1083" t="s">
        <v>736</v>
      </c>
      <c r="C14" s="1079"/>
      <c r="D14" s="1079"/>
      <c r="E14" s="1079"/>
      <c r="F14" s="1079"/>
      <c r="G14" s="1079"/>
      <c r="H14" s="1079"/>
      <c r="I14" s="1079"/>
      <c r="J14" s="1079"/>
      <c r="K14" s="1079"/>
      <c r="L14" s="1084"/>
    </row>
    <row r="15" spans="2:12" ht="22.5" customHeight="1" x14ac:dyDescent="0.25">
      <c r="B15" s="1083" t="s">
        <v>737</v>
      </c>
      <c r="C15" s="1079"/>
      <c r="D15" s="1079"/>
      <c r="E15" s="1079"/>
      <c r="F15" s="1079"/>
      <c r="G15" s="1079"/>
      <c r="H15" s="1079"/>
      <c r="I15" s="1079"/>
      <c r="J15" s="1079"/>
      <c r="K15" s="1079"/>
      <c r="L15" s="1084"/>
    </row>
    <row r="16" spans="2:12" ht="22.5" customHeight="1" x14ac:dyDescent="0.25">
      <c r="B16" s="1083" t="s">
        <v>738</v>
      </c>
      <c r="C16" s="1079"/>
      <c r="D16" s="1079"/>
      <c r="E16" s="1079"/>
      <c r="F16" s="1079"/>
      <c r="G16" s="1079"/>
      <c r="H16" s="1079"/>
      <c r="I16" s="1079"/>
      <c r="J16" s="1079"/>
      <c r="K16" s="1079"/>
      <c r="L16" s="1084"/>
    </row>
    <row r="17" spans="2:12" ht="22.5" customHeight="1" x14ac:dyDescent="0.25">
      <c r="B17" s="1083" t="s">
        <v>739</v>
      </c>
      <c r="C17" s="1079"/>
      <c r="D17" s="1079"/>
      <c r="E17" s="1079"/>
      <c r="F17" s="1079"/>
      <c r="G17" s="1079"/>
      <c r="H17" s="1079"/>
      <c r="I17" s="1079"/>
      <c r="J17" s="1079"/>
      <c r="K17" s="1079"/>
      <c r="L17" s="1084"/>
    </row>
    <row r="18" spans="2:12" ht="22.5" customHeight="1" x14ac:dyDescent="0.25">
      <c r="B18" s="1085" t="s">
        <v>740</v>
      </c>
      <c r="C18" s="1086"/>
      <c r="D18" s="1086"/>
      <c r="E18" s="1086"/>
      <c r="F18" s="1086"/>
      <c r="G18" s="1086"/>
      <c r="H18" s="1086"/>
      <c r="I18" s="1086"/>
      <c r="J18" s="1086"/>
      <c r="K18" s="1086"/>
      <c r="L18" s="1087"/>
    </row>
    <row r="19" spans="2:12" ht="22.5" customHeight="1" x14ac:dyDescent="0.25"/>
    <row r="20" spans="2:12" ht="22.5" customHeight="1" x14ac:dyDescent="0.25">
      <c r="B20" s="1078"/>
      <c r="C20" s="1078"/>
      <c r="D20" s="1078"/>
      <c r="E20" s="1078"/>
      <c r="F20" s="1078"/>
      <c r="G20" s="1078"/>
      <c r="H20" s="1078"/>
      <c r="I20" s="1078"/>
      <c r="J20" s="1078"/>
      <c r="K20" s="1078"/>
      <c r="L20" s="1078"/>
    </row>
    <row r="21" spans="2:12" ht="22.5" customHeight="1" x14ac:dyDescent="0.25">
      <c r="B21" s="1079"/>
      <c r="C21" s="1079"/>
      <c r="D21" s="1079"/>
      <c r="E21" s="1079"/>
      <c r="F21" s="1079"/>
      <c r="G21" s="1079"/>
      <c r="H21" s="1079"/>
      <c r="I21" s="1079"/>
      <c r="J21" s="1079"/>
      <c r="K21" s="1079"/>
      <c r="L21" s="1079"/>
    </row>
    <row r="22" spans="2:12" ht="22.5" customHeight="1" x14ac:dyDescent="0.25">
      <c r="B22" s="1078"/>
      <c r="C22" s="1078"/>
      <c r="D22" s="1078"/>
      <c r="E22" s="1078"/>
      <c r="F22" s="1078"/>
      <c r="G22" s="1078"/>
      <c r="H22" s="1078"/>
      <c r="I22" s="1078"/>
      <c r="J22" s="1078"/>
      <c r="K22" s="1078"/>
      <c r="L22" s="1078"/>
    </row>
    <row r="23" spans="2:12" ht="22.5" customHeight="1" x14ac:dyDescent="0.25"/>
    <row r="24" spans="2:12" ht="22.5" customHeight="1" x14ac:dyDescent="0.25"/>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2:T9"/>
  <sheetViews>
    <sheetView showGridLines="0" zoomScaleNormal="100" zoomScalePageLayoutView="130" workbookViewId="0">
      <selection activeCell="B5" sqref="B5:S5"/>
    </sheetView>
  </sheetViews>
  <sheetFormatPr defaultRowHeight="15" x14ac:dyDescent="0.25"/>
  <cols>
    <col min="1" max="1" width="5.5703125" customWidth="1"/>
    <col min="2" max="2" width="6.5703125" customWidth="1"/>
    <col min="10" max="11" width="9.140625" customWidth="1"/>
    <col min="12" max="12" width="19.5703125" customWidth="1"/>
    <col min="13" max="17" width="9.140625" hidden="1" customWidth="1"/>
    <col min="18" max="19" width="7.85546875" customWidth="1"/>
    <col min="20" max="20" width="50.140625" customWidth="1"/>
    <col min="21" max="21" width="2" customWidth="1"/>
  </cols>
  <sheetData>
    <row r="2" spans="2:20" ht="18.75" x14ac:dyDescent="0.25">
      <c r="B2" s="734" t="s">
        <v>727</v>
      </c>
    </row>
    <row r="4" spans="2:20" x14ac:dyDescent="0.25">
      <c r="B4" s="1219" t="s">
        <v>741</v>
      </c>
      <c r="C4" s="1219"/>
      <c r="D4" s="1219"/>
      <c r="E4" s="1219"/>
      <c r="F4" s="1219"/>
      <c r="G4" s="1219"/>
      <c r="H4" s="1219"/>
      <c r="I4" s="1219"/>
      <c r="J4" s="1219"/>
      <c r="K4" s="1219"/>
      <c r="L4" s="1219"/>
      <c r="M4" s="1219"/>
      <c r="N4" s="1219"/>
      <c r="O4" s="1219"/>
      <c r="P4" s="1219"/>
      <c r="Q4" s="1219"/>
      <c r="R4" s="1219"/>
      <c r="S4" s="1219"/>
      <c r="T4" s="1064"/>
    </row>
    <row r="5" spans="2:20" x14ac:dyDescent="0.25">
      <c r="B5" s="1220" t="s">
        <v>742</v>
      </c>
      <c r="C5" s="1220"/>
      <c r="D5" s="1220"/>
      <c r="E5" s="1220"/>
      <c r="F5" s="1220"/>
      <c r="G5" s="1220"/>
      <c r="H5" s="1220"/>
      <c r="I5" s="1220"/>
      <c r="J5" s="1220"/>
      <c r="K5" s="1220"/>
      <c r="L5" s="1220"/>
      <c r="M5" s="1220"/>
      <c r="N5" s="1220"/>
      <c r="O5" s="1220"/>
      <c r="P5" s="1220"/>
      <c r="Q5" s="1220"/>
      <c r="R5" s="1220"/>
      <c r="S5" s="1220"/>
      <c r="T5" s="1065"/>
    </row>
    <row r="6" spans="2:20" ht="30" x14ac:dyDescent="0.25">
      <c r="B6" s="313" t="s">
        <v>116</v>
      </c>
      <c r="C6" s="1218" t="s">
        <v>743</v>
      </c>
      <c r="D6" s="1218"/>
      <c r="E6" s="1218"/>
      <c r="F6" s="1218"/>
      <c r="G6" s="1218"/>
      <c r="H6" s="1218"/>
      <c r="I6" s="1218"/>
      <c r="J6" s="1218"/>
      <c r="K6" s="1218"/>
      <c r="L6" s="1218"/>
      <c r="M6" s="1218"/>
      <c r="N6" s="1218"/>
      <c r="O6" s="1218"/>
      <c r="P6" s="1218"/>
      <c r="Q6" s="1218"/>
      <c r="R6" s="1218"/>
      <c r="S6" s="1218"/>
      <c r="T6" s="1068" t="s">
        <v>1902</v>
      </c>
    </row>
    <row r="7" spans="2:20" x14ac:dyDescent="0.25">
      <c r="B7" s="998" t="s">
        <v>119</v>
      </c>
      <c r="C7" s="1218" t="s">
        <v>744</v>
      </c>
      <c r="D7" s="1218"/>
      <c r="E7" s="1218"/>
      <c r="F7" s="1218"/>
      <c r="G7" s="1218"/>
      <c r="H7" s="1218"/>
      <c r="I7" s="1218"/>
      <c r="J7" s="1218"/>
      <c r="K7" s="1218"/>
      <c r="L7" s="1218"/>
      <c r="M7" s="1218"/>
      <c r="N7" s="1218"/>
      <c r="O7" s="1218"/>
      <c r="P7" s="1218"/>
      <c r="Q7" s="1218"/>
      <c r="R7" s="1218"/>
      <c r="S7" s="1218"/>
      <c r="T7" s="1068"/>
    </row>
    <row r="8" spans="2:20" x14ac:dyDescent="0.25">
      <c r="B8" s="999" t="s">
        <v>154</v>
      </c>
      <c r="C8" s="1218" t="s">
        <v>745</v>
      </c>
      <c r="D8" s="1218"/>
      <c r="E8" s="1218"/>
      <c r="F8" s="1218"/>
      <c r="G8" s="1218"/>
      <c r="H8" s="1218"/>
      <c r="I8" s="1218"/>
      <c r="J8" s="1218"/>
      <c r="K8" s="1218"/>
      <c r="L8" s="1218"/>
      <c r="M8" s="1218"/>
      <c r="N8" s="1218"/>
      <c r="O8" s="1218"/>
      <c r="P8" s="1218"/>
      <c r="Q8" s="1218"/>
      <c r="R8" s="1218"/>
      <c r="S8" s="1218"/>
      <c r="T8" s="1068"/>
    </row>
    <row r="9" spans="2:20" x14ac:dyDescent="0.25">
      <c r="B9" s="998" t="s">
        <v>139</v>
      </c>
      <c r="C9" s="1218" t="s">
        <v>746</v>
      </c>
      <c r="D9" s="1218"/>
      <c r="E9" s="1218"/>
      <c r="F9" s="1218"/>
      <c r="G9" s="1218"/>
      <c r="H9" s="1218"/>
      <c r="I9" s="1218"/>
      <c r="J9" s="1218"/>
      <c r="K9" s="1218"/>
      <c r="L9" s="1218"/>
      <c r="M9" s="1218"/>
      <c r="N9" s="1218"/>
      <c r="O9" s="1218"/>
      <c r="P9" s="1218"/>
      <c r="Q9" s="1218"/>
      <c r="R9" s="1218"/>
      <c r="S9" s="1218"/>
      <c r="T9" s="1068"/>
    </row>
  </sheetData>
  <mergeCells count="6">
    <mergeCell ref="C9:S9"/>
    <mergeCell ref="B4:S4"/>
    <mergeCell ref="B5:S5"/>
    <mergeCell ref="C6:S6"/>
    <mergeCell ref="C7:S7"/>
    <mergeCell ref="C8:S8"/>
  </mergeCells>
  <pageMargins left="0.70866141732283472" right="0.70866141732283472" top="0.74803149606299213" bottom="0.74803149606299213" header="0.31496062992125984" footer="0.31496062992125984"/>
  <pageSetup paperSize="9" scale="47" orientation="landscape" r:id="rId1"/>
  <headerFooter>
    <oddHeader>&amp;CCS
Příloha 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tint="-0.34998626667073579"/>
    <pageSetUpPr fitToPage="1"/>
  </sheetPr>
  <dimension ref="B2:S8"/>
  <sheetViews>
    <sheetView showGridLines="0" topLeftCell="B1" zoomScaleNormal="100" workbookViewId="0">
      <selection activeCell="U1" sqref="U1:U1048576"/>
    </sheetView>
  </sheetViews>
  <sheetFormatPr defaultRowHeight="15" x14ac:dyDescent="0.25"/>
  <cols>
    <col min="1" max="1" width="1.85546875" customWidth="1"/>
    <col min="2" max="2" width="5.42578125" customWidth="1"/>
    <col min="14" max="14" width="0.42578125" customWidth="1"/>
    <col min="15" max="18" width="9.140625" hidden="1" customWidth="1"/>
    <col min="19" max="19" width="17.140625" customWidth="1"/>
    <col min="20" max="20" width="2.7109375" customWidth="1"/>
  </cols>
  <sheetData>
    <row r="2" spans="2:19" ht="18.75" x14ac:dyDescent="0.25">
      <c r="B2" s="734" t="s">
        <v>728</v>
      </c>
    </row>
    <row r="4" spans="2:19" x14ac:dyDescent="0.25">
      <c r="B4" s="1220" t="s">
        <v>742</v>
      </c>
      <c r="C4" s="1220"/>
      <c r="D4" s="1220"/>
      <c r="E4" s="1220"/>
      <c r="F4" s="1220"/>
      <c r="G4" s="1220"/>
      <c r="H4" s="1220"/>
      <c r="I4" s="1220"/>
      <c r="J4" s="1220"/>
      <c r="K4" s="1220"/>
      <c r="L4" s="1220"/>
      <c r="M4" s="1220"/>
      <c r="N4" s="1220"/>
      <c r="O4" s="1220"/>
      <c r="P4" s="1220"/>
      <c r="Q4" s="1220"/>
      <c r="R4" s="1220"/>
      <c r="S4" s="1220"/>
    </row>
    <row r="5" spans="2:19" ht="51.75" customHeight="1" x14ac:dyDescent="0.25">
      <c r="B5" s="313" t="s">
        <v>116</v>
      </c>
      <c r="C5" s="1218" t="s">
        <v>747</v>
      </c>
      <c r="D5" s="1218"/>
      <c r="E5" s="1218"/>
      <c r="F5" s="1218"/>
      <c r="G5" s="1218"/>
      <c r="H5" s="1218"/>
      <c r="I5" s="1218"/>
      <c r="J5" s="1218"/>
      <c r="K5" s="1218"/>
      <c r="L5" s="1218"/>
      <c r="M5" s="1218"/>
      <c r="N5" s="1218"/>
      <c r="O5" s="1218"/>
      <c r="P5" s="1218"/>
      <c r="Q5" s="1218"/>
      <c r="R5" s="1218"/>
      <c r="S5" s="1218"/>
    </row>
    <row r="6" spans="2:19" x14ac:dyDescent="0.25">
      <c r="B6" s="998" t="s">
        <v>119</v>
      </c>
      <c r="C6" s="1218" t="s">
        <v>748</v>
      </c>
      <c r="D6" s="1218"/>
      <c r="E6" s="1218"/>
      <c r="F6" s="1218"/>
      <c r="G6" s="1218"/>
      <c r="H6" s="1218"/>
      <c r="I6" s="1218"/>
      <c r="J6" s="1218"/>
      <c r="K6" s="1218"/>
      <c r="L6" s="1218"/>
      <c r="M6" s="1218"/>
      <c r="N6" s="1218"/>
      <c r="O6" s="1218"/>
      <c r="P6" s="1218"/>
      <c r="Q6" s="1218"/>
      <c r="R6" s="1218"/>
      <c r="S6" s="1218"/>
    </row>
    <row r="7" spans="2:19" x14ac:dyDescent="0.25">
      <c r="B7" s="998" t="s">
        <v>154</v>
      </c>
      <c r="C7" s="1218" t="s">
        <v>749</v>
      </c>
      <c r="D7" s="1218"/>
      <c r="E7" s="1218"/>
      <c r="F7" s="1218"/>
      <c r="G7" s="1218"/>
      <c r="H7" s="1218"/>
      <c r="I7" s="1218"/>
      <c r="J7" s="1218"/>
      <c r="K7" s="1218"/>
      <c r="L7" s="1218"/>
      <c r="M7" s="1218"/>
      <c r="N7" s="1218"/>
      <c r="O7" s="1218"/>
      <c r="P7" s="1218"/>
      <c r="Q7" s="1218"/>
      <c r="R7" s="1218"/>
      <c r="S7" s="1218"/>
    </row>
    <row r="8" spans="2:19" ht="45" customHeight="1" x14ac:dyDescent="0.25">
      <c r="B8" s="998" t="s">
        <v>139</v>
      </c>
      <c r="C8" s="1218" t="s">
        <v>750</v>
      </c>
      <c r="D8" s="1218"/>
      <c r="E8" s="1218"/>
      <c r="F8" s="1218"/>
      <c r="G8" s="1218"/>
      <c r="H8" s="1218"/>
      <c r="I8" s="1218"/>
      <c r="J8" s="1218"/>
      <c r="K8" s="1218"/>
      <c r="L8" s="1218"/>
      <c r="M8" s="1218"/>
      <c r="N8" s="1218"/>
      <c r="O8" s="1218"/>
      <c r="P8" s="1218"/>
      <c r="Q8" s="1218"/>
      <c r="R8" s="1218"/>
      <c r="S8" s="1218"/>
    </row>
  </sheetData>
  <mergeCells count="5">
    <mergeCell ref="C8:S8"/>
    <mergeCell ref="B4:S4"/>
    <mergeCell ref="C5:S5"/>
    <mergeCell ref="C6:S6"/>
    <mergeCell ref="C7:S7"/>
  </mergeCells>
  <pageMargins left="0.70866141732283472" right="0.70866141732283472" top="0.74803149606299213" bottom="0.74803149606299213" header="0.31496062992125984" footer="0.31496062992125984"/>
  <pageSetup paperSize="9" scale="49" orientation="landscape" r:id="rId1"/>
  <headerFooter>
    <oddHeader>&amp;CCS
Příloha 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tint="-0.34998626667073579"/>
    <pageSetUpPr fitToPage="1"/>
  </sheetPr>
  <dimension ref="A1:Q30"/>
  <sheetViews>
    <sheetView showGridLines="0" zoomScaleNormal="100" workbookViewId="0">
      <selection activeCell="A32" sqref="A32:XFD39"/>
    </sheetView>
  </sheetViews>
  <sheetFormatPr defaultRowHeight="15" x14ac:dyDescent="0.25"/>
  <cols>
    <col min="1" max="1" width="5.85546875" customWidth="1"/>
    <col min="2" max="2" width="24" bestFit="1" customWidth="1"/>
    <col min="15" max="15" width="10.5703125" customWidth="1"/>
    <col min="18" max="18" width="1.7109375" customWidth="1"/>
  </cols>
  <sheetData>
    <row r="1" spans="1:17" ht="18.75" x14ac:dyDescent="0.25">
      <c r="A1" s="734" t="s">
        <v>751</v>
      </c>
    </row>
    <row r="2" spans="1:17" ht="15.75" x14ac:dyDescent="0.25">
      <c r="A2" s="233"/>
      <c r="B2" s="314"/>
      <c r="C2" s="314"/>
      <c r="D2" s="314"/>
      <c r="E2" s="314"/>
      <c r="F2" s="314"/>
      <c r="G2" s="314"/>
      <c r="H2" s="314"/>
      <c r="I2" s="314"/>
      <c r="J2" s="314"/>
      <c r="K2" s="314"/>
      <c r="L2" s="314"/>
      <c r="M2" s="314"/>
      <c r="N2" s="314"/>
      <c r="O2" s="314"/>
      <c r="P2" s="314"/>
      <c r="Q2" s="314"/>
    </row>
    <row r="3" spans="1:17" ht="16.5" thickBot="1" x14ac:dyDescent="0.3">
      <c r="A3" s="233"/>
      <c r="B3" s="314"/>
      <c r="C3" s="314"/>
      <c r="D3" s="314"/>
      <c r="E3" s="314"/>
      <c r="F3" s="314"/>
      <c r="G3" s="314"/>
      <c r="H3" s="314"/>
      <c r="I3" s="314"/>
      <c r="J3" s="314"/>
      <c r="K3" s="314"/>
      <c r="L3" s="314"/>
      <c r="M3" s="314"/>
      <c r="N3" s="314"/>
      <c r="O3" s="314"/>
      <c r="P3" s="314"/>
      <c r="Q3" s="314"/>
    </row>
    <row r="4" spans="1:17" ht="16.5" thickBot="1" x14ac:dyDescent="0.3">
      <c r="A4" s="315"/>
      <c r="B4" s="315"/>
      <c r="C4" s="969" t="s">
        <v>6</v>
      </c>
      <c r="D4" s="750" t="s">
        <v>7</v>
      </c>
      <c r="E4" s="750" t="s">
        <v>8</v>
      </c>
      <c r="F4" s="750" t="s">
        <v>43</v>
      </c>
      <c r="G4" s="750" t="s">
        <v>44</v>
      </c>
      <c r="H4" s="750" t="s">
        <v>166</v>
      </c>
      <c r="I4" s="750" t="s">
        <v>167</v>
      </c>
      <c r="J4" s="750" t="s">
        <v>201</v>
      </c>
      <c r="K4" s="750" t="s">
        <v>456</v>
      </c>
      <c r="L4" s="750" t="s">
        <v>457</v>
      </c>
      <c r="M4" s="750" t="s">
        <v>458</v>
      </c>
      <c r="N4" s="750" t="s">
        <v>459</v>
      </c>
      <c r="O4" s="750" t="s">
        <v>460</v>
      </c>
      <c r="P4" s="750" t="s">
        <v>752</v>
      </c>
      <c r="Q4" s="750" t="s">
        <v>753</v>
      </c>
    </row>
    <row r="5" spans="1:17" ht="40.5" customHeight="1" thickBot="1" x14ac:dyDescent="0.3">
      <c r="A5" s="315"/>
      <c r="B5" s="315"/>
      <c r="C5" s="1221" t="s">
        <v>754</v>
      </c>
      <c r="D5" s="1222"/>
      <c r="E5" s="1222"/>
      <c r="F5" s="1222"/>
      <c r="G5" s="1222"/>
      <c r="H5" s="1223"/>
      <c r="I5" s="1224" t="s">
        <v>755</v>
      </c>
      <c r="J5" s="1222"/>
      <c r="K5" s="1222"/>
      <c r="L5" s="1222"/>
      <c r="M5" s="1222"/>
      <c r="N5" s="1223"/>
      <c r="O5" s="1225" t="s">
        <v>756</v>
      </c>
      <c r="P5" s="1221" t="s">
        <v>757</v>
      </c>
      <c r="Q5" s="1223"/>
    </row>
    <row r="6" spans="1:17" ht="57.75" customHeight="1" thickBot="1" x14ac:dyDescent="0.3">
      <c r="A6" s="315"/>
      <c r="B6" s="315"/>
      <c r="C6" s="1227" t="s">
        <v>758</v>
      </c>
      <c r="D6" s="1228"/>
      <c r="E6" s="1229"/>
      <c r="F6" s="1230" t="s">
        <v>759</v>
      </c>
      <c r="G6" s="1228"/>
      <c r="H6" s="1229"/>
      <c r="I6" s="1230" t="s">
        <v>760</v>
      </c>
      <c r="J6" s="1228"/>
      <c r="K6" s="1229"/>
      <c r="L6" s="1230" t="s">
        <v>761</v>
      </c>
      <c r="M6" s="1228"/>
      <c r="N6" s="1229"/>
      <c r="O6" s="1226"/>
      <c r="P6" s="1231" t="s">
        <v>758</v>
      </c>
      <c r="Q6" s="1231" t="s">
        <v>759</v>
      </c>
    </row>
    <row r="7" spans="1:17" ht="24.75" thickBot="1" x14ac:dyDescent="0.3">
      <c r="A7" s="315"/>
      <c r="B7" s="316"/>
      <c r="C7" s="970"/>
      <c r="D7" s="750" t="s">
        <v>762</v>
      </c>
      <c r="E7" s="750" t="s">
        <v>763</v>
      </c>
      <c r="F7" s="970"/>
      <c r="G7" s="750" t="s">
        <v>763</v>
      </c>
      <c r="H7" s="750" t="s">
        <v>764</v>
      </c>
      <c r="I7" s="971"/>
      <c r="J7" s="821" t="s">
        <v>762</v>
      </c>
      <c r="K7" s="821" t="s">
        <v>763</v>
      </c>
      <c r="L7" s="970"/>
      <c r="M7" s="821" t="s">
        <v>763</v>
      </c>
      <c r="N7" s="821" t="s">
        <v>764</v>
      </c>
      <c r="O7" s="970"/>
      <c r="P7" s="1232"/>
      <c r="Q7" s="1232"/>
    </row>
    <row r="8" spans="1:17" ht="24.75" thickBot="1" x14ac:dyDescent="0.3">
      <c r="A8" s="974" t="s">
        <v>765</v>
      </c>
      <c r="B8" s="834" t="s">
        <v>766</v>
      </c>
      <c r="C8" s="834"/>
      <c r="D8" s="769"/>
      <c r="E8" s="769"/>
      <c r="F8" s="834"/>
      <c r="G8" s="769"/>
      <c r="H8" s="769"/>
      <c r="I8" s="769"/>
      <c r="J8" s="834"/>
      <c r="K8" s="834"/>
      <c r="L8" s="834"/>
      <c r="M8" s="834"/>
      <c r="N8" s="834"/>
      <c r="O8" s="834"/>
      <c r="P8" s="769"/>
      <c r="Q8" s="769"/>
    </row>
    <row r="9" spans="1:17" ht="15.75" thickBot="1" x14ac:dyDescent="0.3">
      <c r="A9" s="974" t="s">
        <v>476</v>
      </c>
      <c r="B9" s="834" t="s">
        <v>767</v>
      </c>
      <c r="C9" s="834"/>
      <c r="D9" s="769"/>
      <c r="E9" s="769"/>
      <c r="F9" s="834"/>
      <c r="G9" s="769"/>
      <c r="H9" s="769"/>
      <c r="I9" s="769"/>
      <c r="J9" s="834"/>
      <c r="K9" s="834"/>
      <c r="L9" s="834"/>
      <c r="M9" s="834"/>
      <c r="N9" s="834"/>
      <c r="O9" s="834"/>
      <c r="P9" s="769"/>
      <c r="Q9" s="769"/>
    </row>
    <row r="10" spans="1:17" ht="15.75" thickBot="1" x14ac:dyDescent="0.3">
      <c r="A10" s="975" t="s">
        <v>482</v>
      </c>
      <c r="B10" s="972" t="s">
        <v>768</v>
      </c>
      <c r="C10" s="972"/>
      <c r="D10" s="972"/>
      <c r="E10" s="972"/>
      <c r="F10" s="769"/>
      <c r="G10" s="769"/>
      <c r="H10" s="769"/>
      <c r="I10" s="769"/>
      <c r="J10" s="769"/>
      <c r="K10" s="769"/>
      <c r="L10" s="769"/>
      <c r="M10" s="769"/>
      <c r="N10" s="769"/>
      <c r="O10" s="769"/>
      <c r="P10" s="769"/>
      <c r="Q10" s="769"/>
    </row>
    <row r="11" spans="1:17" ht="15.75" thickBot="1" x14ac:dyDescent="0.3">
      <c r="A11" s="975" t="s">
        <v>769</v>
      </c>
      <c r="B11" s="972" t="s">
        <v>770</v>
      </c>
      <c r="C11" s="972"/>
      <c r="D11" s="972"/>
      <c r="E11" s="972"/>
      <c r="F11" s="769"/>
      <c r="G11" s="769"/>
      <c r="H11" s="769"/>
      <c r="I11" s="769"/>
      <c r="J11" s="769"/>
      <c r="K11" s="769"/>
      <c r="L11" s="769"/>
      <c r="M11" s="769"/>
      <c r="N11" s="769"/>
      <c r="O11" s="769"/>
      <c r="P11" s="769"/>
      <c r="Q11" s="769"/>
    </row>
    <row r="12" spans="1:17" ht="15.75" thickBot="1" x14ac:dyDescent="0.3">
      <c r="A12" s="975" t="s">
        <v>771</v>
      </c>
      <c r="B12" s="972" t="s">
        <v>772</v>
      </c>
      <c r="C12" s="972"/>
      <c r="D12" s="972"/>
      <c r="E12" s="972"/>
      <c r="F12" s="769"/>
      <c r="G12" s="769"/>
      <c r="H12" s="769"/>
      <c r="I12" s="769"/>
      <c r="J12" s="769"/>
      <c r="K12" s="769"/>
      <c r="L12" s="769"/>
      <c r="M12" s="769"/>
      <c r="N12" s="769"/>
      <c r="O12" s="769"/>
      <c r="P12" s="769"/>
      <c r="Q12" s="769"/>
    </row>
    <row r="13" spans="1:17" ht="15.75" thickBot="1" x14ac:dyDescent="0.3">
      <c r="A13" s="975" t="s">
        <v>773</v>
      </c>
      <c r="B13" s="972" t="s">
        <v>774</v>
      </c>
      <c r="C13" s="972"/>
      <c r="D13" s="972"/>
      <c r="E13" s="972"/>
      <c r="F13" s="769"/>
      <c r="G13" s="769"/>
      <c r="H13" s="769"/>
      <c r="I13" s="769"/>
      <c r="J13" s="769"/>
      <c r="K13" s="769"/>
      <c r="L13" s="769"/>
      <c r="M13" s="769"/>
      <c r="N13" s="769"/>
      <c r="O13" s="769"/>
      <c r="P13" s="769"/>
      <c r="Q13" s="769"/>
    </row>
    <row r="14" spans="1:17" ht="15.75" thickBot="1" x14ac:dyDescent="0.3">
      <c r="A14" s="975" t="s">
        <v>775</v>
      </c>
      <c r="B14" s="972" t="s">
        <v>776</v>
      </c>
      <c r="C14" s="972"/>
      <c r="D14" s="972"/>
      <c r="E14" s="972"/>
      <c r="F14" s="769"/>
      <c r="G14" s="769"/>
      <c r="H14" s="769"/>
      <c r="I14" s="769"/>
      <c r="J14" s="769"/>
      <c r="K14" s="769"/>
      <c r="L14" s="769"/>
      <c r="M14" s="769"/>
      <c r="N14" s="769"/>
      <c r="O14" s="769"/>
      <c r="P14" s="769"/>
      <c r="Q14" s="769"/>
    </row>
    <row r="15" spans="1:17" ht="15.75" thickBot="1" x14ac:dyDescent="0.3">
      <c r="A15" s="975" t="s">
        <v>777</v>
      </c>
      <c r="B15" s="976" t="s">
        <v>778</v>
      </c>
      <c r="C15" s="972"/>
      <c r="D15" s="972"/>
      <c r="E15" s="972"/>
      <c r="F15" s="769"/>
      <c r="G15" s="769"/>
      <c r="H15" s="769"/>
      <c r="I15" s="769"/>
      <c r="J15" s="769"/>
      <c r="K15" s="769"/>
      <c r="L15" s="769"/>
      <c r="M15" s="769"/>
      <c r="N15" s="769"/>
      <c r="O15" s="769"/>
      <c r="P15" s="769"/>
      <c r="Q15" s="769"/>
    </row>
    <row r="16" spans="1:17" ht="15.75" thickBot="1" x14ac:dyDescent="0.3">
      <c r="A16" s="975" t="s">
        <v>779</v>
      </c>
      <c r="B16" s="972" t="s">
        <v>780</v>
      </c>
      <c r="C16" s="972"/>
      <c r="D16" s="972"/>
      <c r="E16" s="972"/>
      <c r="F16" s="769"/>
      <c r="G16" s="769"/>
      <c r="H16" s="769"/>
      <c r="I16" s="769"/>
      <c r="J16" s="769"/>
      <c r="K16" s="769"/>
      <c r="L16" s="769"/>
      <c r="M16" s="769"/>
      <c r="N16" s="769"/>
      <c r="O16" s="769"/>
      <c r="P16" s="769"/>
      <c r="Q16" s="769"/>
    </row>
    <row r="17" spans="1:17" ht="15.75" thickBot="1" x14ac:dyDescent="0.3">
      <c r="A17" s="977" t="s">
        <v>781</v>
      </c>
      <c r="B17" s="769" t="s">
        <v>782</v>
      </c>
      <c r="C17" s="769"/>
      <c r="D17" s="769"/>
      <c r="E17" s="769"/>
      <c r="F17" s="769"/>
      <c r="G17" s="769"/>
      <c r="H17" s="769"/>
      <c r="I17" s="769"/>
      <c r="J17" s="769"/>
      <c r="K17" s="769"/>
      <c r="L17" s="769"/>
      <c r="M17" s="769"/>
      <c r="N17" s="769"/>
      <c r="O17" s="769"/>
      <c r="P17" s="769"/>
      <c r="Q17" s="769"/>
    </row>
    <row r="18" spans="1:17" ht="15.75" thickBot="1" x14ac:dyDescent="0.3">
      <c r="A18" s="975" t="s">
        <v>783</v>
      </c>
      <c r="B18" s="972" t="s">
        <v>768</v>
      </c>
      <c r="C18" s="972"/>
      <c r="D18" s="972"/>
      <c r="E18" s="972"/>
      <c r="F18" s="769"/>
      <c r="G18" s="769"/>
      <c r="H18" s="769"/>
      <c r="I18" s="769"/>
      <c r="J18" s="769"/>
      <c r="K18" s="769"/>
      <c r="L18" s="769"/>
      <c r="M18" s="769"/>
      <c r="N18" s="769"/>
      <c r="O18" s="769"/>
      <c r="P18" s="769"/>
      <c r="Q18" s="769"/>
    </row>
    <row r="19" spans="1:17" ht="15.75" thickBot="1" x14ac:dyDescent="0.3">
      <c r="A19" s="975" t="s">
        <v>784</v>
      </c>
      <c r="B19" s="972" t="s">
        <v>770</v>
      </c>
      <c r="C19" s="972"/>
      <c r="D19" s="972"/>
      <c r="E19" s="972"/>
      <c r="F19" s="769"/>
      <c r="G19" s="769"/>
      <c r="H19" s="769"/>
      <c r="I19" s="769"/>
      <c r="J19" s="769"/>
      <c r="K19" s="769"/>
      <c r="L19" s="769"/>
      <c r="M19" s="769"/>
      <c r="N19" s="769"/>
      <c r="O19" s="769"/>
      <c r="P19" s="769"/>
      <c r="Q19" s="769"/>
    </row>
    <row r="20" spans="1:17" ht="15.75" thickBot="1" x14ac:dyDescent="0.3">
      <c r="A20" s="975" t="s">
        <v>785</v>
      </c>
      <c r="B20" s="972" t="s">
        <v>772</v>
      </c>
      <c r="C20" s="972"/>
      <c r="D20" s="972"/>
      <c r="E20" s="972"/>
      <c r="F20" s="769"/>
      <c r="G20" s="769"/>
      <c r="H20" s="769"/>
      <c r="I20" s="769"/>
      <c r="J20" s="769"/>
      <c r="K20" s="769"/>
      <c r="L20" s="769"/>
      <c r="M20" s="769"/>
      <c r="N20" s="769"/>
      <c r="O20" s="769"/>
      <c r="P20" s="769"/>
      <c r="Q20" s="769"/>
    </row>
    <row r="21" spans="1:17" ht="15.75" thickBot="1" x14ac:dyDescent="0.3">
      <c r="A21" s="975" t="s">
        <v>786</v>
      </c>
      <c r="B21" s="972" t="s">
        <v>774</v>
      </c>
      <c r="C21" s="972"/>
      <c r="D21" s="972"/>
      <c r="E21" s="972"/>
      <c r="F21" s="769"/>
      <c r="G21" s="769"/>
      <c r="H21" s="769"/>
      <c r="I21" s="769"/>
      <c r="J21" s="769"/>
      <c r="K21" s="769"/>
      <c r="L21" s="769"/>
      <c r="M21" s="769"/>
      <c r="N21" s="769"/>
      <c r="O21" s="769"/>
      <c r="P21" s="769"/>
      <c r="Q21" s="769"/>
    </row>
    <row r="22" spans="1:17" ht="15.75" thickBot="1" x14ac:dyDescent="0.3">
      <c r="A22" s="975" t="s">
        <v>787</v>
      </c>
      <c r="B22" s="972" t="s">
        <v>776</v>
      </c>
      <c r="C22" s="972"/>
      <c r="D22" s="972"/>
      <c r="E22" s="972"/>
      <c r="F22" s="769"/>
      <c r="G22" s="769"/>
      <c r="H22" s="769"/>
      <c r="I22" s="769"/>
      <c r="J22" s="769"/>
      <c r="K22" s="769"/>
      <c r="L22" s="769"/>
      <c r="M22" s="769"/>
      <c r="N22" s="769"/>
      <c r="O22" s="769"/>
      <c r="P22" s="769"/>
      <c r="Q22" s="769"/>
    </row>
    <row r="23" spans="1:17" ht="15.75" thickBot="1" x14ac:dyDescent="0.3">
      <c r="A23" s="977" t="s">
        <v>788</v>
      </c>
      <c r="B23" s="769" t="s">
        <v>545</v>
      </c>
      <c r="C23" s="777"/>
      <c r="D23" s="777"/>
      <c r="E23" s="777"/>
      <c r="F23" s="777"/>
      <c r="G23" s="777"/>
      <c r="H23" s="777"/>
      <c r="I23" s="777"/>
      <c r="J23" s="777"/>
      <c r="K23" s="777"/>
      <c r="L23" s="777"/>
      <c r="M23" s="777"/>
      <c r="N23" s="777"/>
      <c r="O23" s="973"/>
      <c r="P23" s="777"/>
      <c r="Q23" s="777"/>
    </row>
    <row r="24" spans="1:17" ht="15.75" thickBot="1" x14ac:dyDescent="0.3">
      <c r="A24" s="975" t="s">
        <v>789</v>
      </c>
      <c r="B24" s="972" t="s">
        <v>768</v>
      </c>
      <c r="C24" s="777"/>
      <c r="D24" s="777"/>
      <c r="E24" s="777"/>
      <c r="F24" s="777"/>
      <c r="G24" s="777"/>
      <c r="H24" s="777"/>
      <c r="I24" s="777"/>
      <c r="J24" s="777"/>
      <c r="K24" s="777"/>
      <c r="L24" s="777"/>
      <c r="M24" s="777"/>
      <c r="N24" s="777"/>
      <c r="O24" s="973"/>
      <c r="P24" s="777"/>
      <c r="Q24" s="777"/>
    </row>
    <row r="25" spans="1:17" ht="15.75" thickBot="1" x14ac:dyDescent="0.3">
      <c r="A25" s="975" t="s">
        <v>790</v>
      </c>
      <c r="B25" s="972" t="s">
        <v>770</v>
      </c>
      <c r="C25" s="777"/>
      <c r="D25" s="777"/>
      <c r="E25" s="777"/>
      <c r="F25" s="777"/>
      <c r="G25" s="777"/>
      <c r="H25" s="777"/>
      <c r="I25" s="777"/>
      <c r="J25" s="777"/>
      <c r="K25" s="777"/>
      <c r="L25" s="777"/>
      <c r="M25" s="777"/>
      <c r="N25" s="777"/>
      <c r="O25" s="973"/>
      <c r="P25" s="777"/>
      <c r="Q25" s="777"/>
    </row>
    <row r="26" spans="1:17" ht="15.75" thickBot="1" x14ac:dyDescent="0.3">
      <c r="A26" s="975" t="s">
        <v>791</v>
      </c>
      <c r="B26" s="972" t="s">
        <v>772</v>
      </c>
      <c r="C26" s="777"/>
      <c r="D26" s="777"/>
      <c r="E26" s="777"/>
      <c r="F26" s="777"/>
      <c r="G26" s="777"/>
      <c r="H26" s="777"/>
      <c r="I26" s="777"/>
      <c r="J26" s="777"/>
      <c r="K26" s="777"/>
      <c r="L26" s="777"/>
      <c r="M26" s="777"/>
      <c r="N26" s="777"/>
      <c r="O26" s="973"/>
      <c r="P26" s="777"/>
      <c r="Q26" s="777"/>
    </row>
    <row r="27" spans="1:17" ht="15.75" thickBot="1" x14ac:dyDescent="0.3">
      <c r="A27" s="975" t="s">
        <v>792</v>
      </c>
      <c r="B27" s="972" t="s">
        <v>774</v>
      </c>
      <c r="C27" s="777"/>
      <c r="D27" s="777"/>
      <c r="E27" s="777"/>
      <c r="F27" s="777"/>
      <c r="G27" s="777"/>
      <c r="H27" s="777"/>
      <c r="I27" s="777"/>
      <c r="J27" s="777"/>
      <c r="K27" s="777"/>
      <c r="L27" s="777"/>
      <c r="M27" s="777"/>
      <c r="N27" s="777"/>
      <c r="O27" s="973"/>
      <c r="P27" s="777"/>
      <c r="Q27" s="777"/>
    </row>
    <row r="28" spans="1:17" ht="15.75" thickBot="1" x14ac:dyDescent="0.3">
      <c r="A28" s="975" t="s">
        <v>793</v>
      </c>
      <c r="B28" s="972" t="s">
        <v>776</v>
      </c>
      <c r="C28" s="777"/>
      <c r="D28" s="777"/>
      <c r="E28" s="777"/>
      <c r="F28" s="777"/>
      <c r="G28" s="777"/>
      <c r="H28" s="777"/>
      <c r="I28" s="777"/>
      <c r="J28" s="777"/>
      <c r="K28" s="777"/>
      <c r="L28" s="777"/>
      <c r="M28" s="777"/>
      <c r="N28" s="777"/>
      <c r="O28" s="973"/>
      <c r="P28" s="777"/>
      <c r="Q28" s="777"/>
    </row>
    <row r="29" spans="1:17" ht="15.75" thickBot="1" x14ac:dyDescent="0.3">
      <c r="A29" s="975" t="s">
        <v>794</v>
      </c>
      <c r="B29" s="972" t="s">
        <v>780</v>
      </c>
      <c r="C29" s="777"/>
      <c r="D29" s="777"/>
      <c r="E29" s="777"/>
      <c r="F29" s="777"/>
      <c r="G29" s="777"/>
      <c r="H29" s="777"/>
      <c r="I29" s="777"/>
      <c r="J29" s="777"/>
      <c r="K29" s="777"/>
      <c r="L29" s="777"/>
      <c r="M29" s="777"/>
      <c r="N29" s="777"/>
      <c r="O29" s="973"/>
      <c r="P29" s="777"/>
      <c r="Q29" s="777"/>
    </row>
    <row r="30" spans="1:17" ht="15.75" thickBot="1" x14ac:dyDescent="0.3">
      <c r="A30" s="978" t="s">
        <v>795</v>
      </c>
      <c r="B30" s="777" t="s">
        <v>42</v>
      </c>
      <c r="C30" s="777"/>
      <c r="D30" s="777"/>
      <c r="E30" s="777"/>
      <c r="F30" s="777"/>
      <c r="G30" s="777"/>
      <c r="H30" s="777"/>
      <c r="I30" s="777"/>
      <c r="J30" s="777"/>
      <c r="K30" s="777"/>
      <c r="L30" s="777"/>
      <c r="M30" s="777"/>
      <c r="N30" s="777"/>
      <c r="O30" s="777"/>
      <c r="P30" s="777"/>
      <c r="Q30" s="777"/>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49" fitToHeight="0" orientation="landscape" r:id="rId1"/>
  <headerFooter>
    <oddHeader>&amp;CCS
Příloha 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5"/>
  <sheetViews>
    <sheetView showGridLines="0" topLeftCell="A4" zoomScale="90" zoomScaleNormal="90" zoomScalePageLayoutView="115" workbookViewId="0">
      <selection activeCell="G7" sqref="G7"/>
    </sheetView>
  </sheetViews>
  <sheetFormatPr defaultColWidth="9.140625" defaultRowHeight="15" x14ac:dyDescent="0.25"/>
  <cols>
    <col min="1" max="1" width="1" style="39" customWidth="1"/>
    <col min="2" max="2" width="7.140625" style="39" customWidth="1"/>
    <col min="3" max="3" width="60.28515625" style="39" customWidth="1"/>
    <col min="4" max="6" width="20.7109375" style="39" customWidth="1"/>
    <col min="7" max="7" width="0.85546875" style="39" customWidth="1"/>
    <col min="8" max="8" width="6.42578125" style="39" bestFit="1" customWidth="1"/>
    <col min="9" max="16384" width="9.140625" style="39"/>
  </cols>
  <sheetData>
    <row r="1" spans="1:7" x14ac:dyDescent="0.25">
      <c r="A1" s="38"/>
      <c r="B1" s="38"/>
      <c r="C1" s="38"/>
      <c r="D1" s="38"/>
      <c r="E1" s="38"/>
      <c r="F1" s="38"/>
      <c r="G1" s="38"/>
    </row>
    <row r="2" spans="1:7" x14ac:dyDescent="0.25">
      <c r="A2" s="38"/>
      <c r="B2" s="47" t="s">
        <v>3</v>
      </c>
    </row>
    <row r="3" spans="1:7" x14ac:dyDescent="0.25">
      <c r="A3" s="38"/>
    </row>
    <row r="4" spans="1:7" x14ac:dyDescent="0.25">
      <c r="A4" s="38"/>
    </row>
    <row r="5" spans="1:7" ht="30" x14ac:dyDescent="0.25">
      <c r="A5" s="38"/>
      <c r="B5" s="1089"/>
      <c r="C5" s="1090"/>
      <c r="D5" s="1088" t="s">
        <v>4</v>
      </c>
      <c r="E5" s="1088"/>
      <c r="F5" s="34" t="s">
        <v>5</v>
      </c>
      <c r="G5" s="993"/>
    </row>
    <row r="6" spans="1:7" x14ac:dyDescent="0.25">
      <c r="A6" s="38"/>
      <c r="B6" s="1089"/>
      <c r="C6" s="1090"/>
      <c r="D6" s="34" t="s">
        <v>6</v>
      </c>
      <c r="E6" s="34" t="s">
        <v>7</v>
      </c>
      <c r="F6" s="34" t="s">
        <v>8</v>
      </c>
      <c r="G6" s="993"/>
    </row>
    <row r="7" spans="1:7" x14ac:dyDescent="0.25">
      <c r="A7" s="38"/>
      <c r="B7" s="1091"/>
      <c r="C7" s="1092"/>
      <c r="D7" s="34" t="s">
        <v>9</v>
      </c>
      <c r="E7" s="34" t="s">
        <v>10</v>
      </c>
      <c r="F7" s="34" t="s">
        <v>9</v>
      </c>
      <c r="G7" s="34"/>
    </row>
    <row r="8" spans="1:7" x14ac:dyDescent="0.25">
      <c r="A8" s="38"/>
      <c r="B8" s="34">
        <v>1</v>
      </c>
      <c r="C8" s="40" t="s">
        <v>11</v>
      </c>
      <c r="D8" s="1042">
        <v>126884.92200000001</v>
      </c>
      <c r="E8" s="1042">
        <v>163544.68100000001</v>
      </c>
      <c r="F8" s="1042">
        <f>D8*0.08</f>
        <v>10150.79376</v>
      </c>
      <c r="G8" s="35"/>
    </row>
    <row r="9" spans="1:7" x14ac:dyDescent="0.25">
      <c r="A9" s="38"/>
      <c r="B9" s="34">
        <v>2</v>
      </c>
      <c r="C9" s="40" t="s">
        <v>12</v>
      </c>
      <c r="D9" s="1042">
        <v>126884.92200000001</v>
      </c>
      <c r="E9" s="1042">
        <v>163544.68100000001</v>
      </c>
      <c r="F9" s="1042">
        <f>D9*0.08</f>
        <v>10150.79376</v>
      </c>
      <c r="G9" s="35"/>
    </row>
    <row r="10" spans="1:7" x14ac:dyDescent="0.25">
      <c r="A10" s="38"/>
      <c r="B10" s="34">
        <v>3</v>
      </c>
      <c r="C10" s="40" t="s">
        <v>123</v>
      </c>
      <c r="D10" s="1043"/>
      <c r="E10" s="1043"/>
      <c r="F10" s="1043"/>
      <c r="G10" s="35"/>
    </row>
    <row r="11" spans="1:7" x14ac:dyDescent="0.25">
      <c r="A11" s="38"/>
      <c r="B11" s="34">
        <v>4</v>
      </c>
      <c r="C11" s="40" t="s">
        <v>13</v>
      </c>
      <c r="D11" s="1043"/>
      <c r="E11" s="1043"/>
      <c r="F11" s="1043"/>
      <c r="G11" s="35"/>
    </row>
    <row r="12" spans="1:7" x14ac:dyDescent="0.25">
      <c r="A12" s="38"/>
      <c r="B12" s="34" t="s">
        <v>14</v>
      </c>
      <c r="C12" s="40" t="s">
        <v>15</v>
      </c>
      <c r="D12" s="1043"/>
      <c r="E12" s="1043"/>
      <c r="F12" s="1043"/>
      <c r="G12" s="35"/>
    </row>
    <row r="13" spans="1:7" x14ac:dyDescent="0.25">
      <c r="A13" s="38"/>
      <c r="B13" s="34">
        <v>5</v>
      </c>
      <c r="C13" s="40" t="s">
        <v>124</v>
      </c>
      <c r="D13" s="1043"/>
      <c r="E13" s="1043"/>
      <c r="F13" s="1043"/>
      <c r="G13" s="35"/>
    </row>
    <row r="14" spans="1:7" x14ac:dyDescent="0.25">
      <c r="A14" s="38"/>
      <c r="B14" s="34">
        <v>6</v>
      </c>
      <c r="C14" s="35" t="s">
        <v>16</v>
      </c>
      <c r="D14" s="1043"/>
      <c r="E14" s="1043"/>
      <c r="F14" s="1043"/>
      <c r="G14" s="35"/>
    </row>
    <row r="15" spans="1:7" x14ac:dyDescent="0.25">
      <c r="A15" s="38"/>
      <c r="B15" s="34">
        <v>7</v>
      </c>
      <c r="C15" s="40" t="s">
        <v>12</v>
      </c>
      <c r="D15" s="1043"/>
      <c r="E15" s="1043"/>
      <c r="F15" s="1043"/>
      <c r="G15" s="35"/>
    </row>
    <row r="16" spans="1:7" x14ac:dyDescent="0.25">
      <c r="A16" s="38"/>
      <c r="B16" s="34">
        <v>8</v>
      </c>
      <c r="C16" s="40" t="s">
        <v>17</v>
      </c>
      <c r="D16" s="1043"/>
      <c r="E16" s="1043"/>
      <c r="F16" s="1043"/>
      <c r="G16" s="35"/>
    </row>
    <row r="17" spans="1:7" x14ac:dyDescent="0.25">
      <c r="A17" s="38"/>
      <c r="B17" s="34" t="s">
        <v>18</v>
      </c>
      <c r="C17" s="40" t="s">
        <v>19</v>
      </c>
      <c r="D17" s="1043"/>
      <c r="E17" s="1043"/>
      <c r="F17" s="1043"/>
      <c r="G17" s="35"/>
    </row>
    <row r="18" spans="1:7" x14ac:dyDescent="0.25">
      <c r="A18" s="38"/>
      <c r="B18" s="34" t="s">
        <v>20</v>
      </c>
      <c r="C18" s="40" t="s">
        <v>21</v>
      </c>
      <c r="D18" s="1043"/>
      <c r="E18" s="1043"/>
      <c r="F18" s="1043"/>
      <c r="G18" s="35"/>
    </row>
    <row r="19" spans="1:7" x14ac:dyDescent="0.25">
      <c r="A19" s="38"/>
      <c r="B19" s="34">
        <v>9</v>
      </c>
      <c r="C19" s="40" t="s">
        <v>22</v>
      </c>
      <c r="D19" s="1043"/>
      <c r="E19" s="1043"/>
      <c r="F19" s="1043"/>
      <c r="G19" s="35"/>
    </row>
    <row r="20" spans="1:7" x14ac:dyDescent="0.25">
      <c r="A20" s="38"/>
      <c r="B20" s="34">
        <v>10</v>
      </c>
      <c r="C20" s="44" t="s">
        <v>23</v>
      </c>
      <c r="D20" s="1044"/>
      <c r="E20" s="1044"/>
      <c r="F20" s="1044"/>
      <c r="G20" s="41"/>
    </row>
    <row r="21" spans="1:7" x14ac:dyDescent="0.25">
      <c r="A21" s="38"/>
      <c r="B21" s="34">
        <v>11</v>
      </c>
      <c r="C21" s="44" t="s">
        <v>23</v>
      </c>
      <c r="D21" s="1044"/>
      <c r="E21" s="1044"/>
      <c r="F21" s="1044"/>
      <c r="G21" s="41"/>
    </row>
    <row r="22" spans="1:7" x14ac:dyDescent="0.25">
      <c r="A22" s="38"/>
      <c r="B22" s="34">
        <v>12</v>
      </c>
      <c r="C22" s="44" t="s">
        <v>23</v>
      </c>
      <c r="D22" s="1044"/>
      <c r="E22" s="1044"/>
      <c r="F22" s="1044"/>
      <c r="G22" s="41"/>
    </row>
    <row r="23" spans="1:7" x14ac:dyDescent="0.25">
      <c r="A23" s="38"/>
      <c r="B23" s="34">
        <v>13</v>
      </c>
      <c r="C23" s="44" t="s">
        <v>23</v>
      </c>
      <c r="D23" s="1044"/>
      <c r="E23" s="1044"/>
      <c r="F23" s="1044"/>
      <c r="G23" s="41"/>
    </row>
    <row r="24" spans="1:7" x14ac:dyDescent="0.25">
      <c r="A24" s="38"/>
      <c r="B24" s="34">
        <v>14</v>
      </c>
      <c r="C24" s="44" t="s">
        <v>23</v>
      </c>
      <c r="D24" s="1044"/>
      <c r="E24" s="1044"/>
      <c r="F24" s="1044"/>
      <c r="G24" s="41"/>
    </row>
    <row r="25" spans="1:7" x14ac:dyDescent="0.25">
      <c r="A25" s="38"/>
      <c r="B25" s="34">
        <v>15</v>
      </c>
      <c r="C25" s="35" t="s">
        <v>24</v>
      </c>
      <c r="D25" s="1043"/>
      <c r="E25" s="1043"/>
      <c r="F25" s="1043"/>
      <c r="G25" s="35"/>
    </row>
    <row r="26" spans="1:7" ht="15" customHeight="1" x14ac:dyDescent="0.25">
      <c r="A26" s="38"/>
      <c r="B26" s="34">
        <v>16</v>
      </c>
      <c r="C26" s="35" t="s">
        <v>25</v>
      </c>
      <c r="D26" s="1043"/>
      <c r="E26" s="1043"/>
      <c r="F26" s="1043"/>
      <c r="G26" s="35"/>
    </row>
    <row r="27" spans="1:7" x14ac:dyDescent="0.25">
      <c r="A27" s="38"/>
      <c r="B27" s="34">
        <v>17</v>
      </c>
      <c r="C27" s="40" t="s">
        <v>26</v>
      </c>
      <c r="D27" s="1043"/>
      <c r="E27" s="1043"/>
      <c r="F27" s="1043"/>
      <c r="G27" s="35"/>
    </row>
    <row r="28" spans="1:7" x14ac:dyDescent="0.25">
      <c r="A28" s="38"/>
      <c r="B28" s="34">
        <v>18</v>
      </c>
      <c r="C28" s="40" t="s">
        <v>27</v>
      </c>
      <c r="D28" s="1043"/>
      <c r="E28" s="1043"/>
      <c r="F28" s="1043"/>
      <c r="G28" s="35"/>
    </row>
    <row r="29" spans="1:7" x14ac:dyDescent="0.25">
      <c r="A29" s="38"/>
      <c r="B29" s="34">
        <v>19</v>
      </c>
      <c r="C29" s="40" t="s">
        <v>28</v>
      </c>
      <c r="D29" s="1043"/>
      <c r="E29" s="1043"/>
      <c r="F29" s="1043"/>
      <c r="G29" s="35"/>
    </row>
    <row r="30" spans="1:7" x14ac:dyDescent="0.25">
      <c r="A30" s="38"/>
      <c r="B30" s="34" t="s">
        <v>29</v>
      </c>
      <c r="C30" s="40" t="s">
        <v>30</v>
      </c>
      <c r="D30" s="1043"/>
      <c r="E30" s="1043"/>
      <c r="F30" s="1043"/>
      <c r="G30" s="35"/>
    </row>
    <row r="31" spans="1:7" x14ac:dyDescent="0.25">
      <c r="A31" s="38"/>
      <c r="B31" s="34">
        <v>20</v>
      </c>
      <c r="C31" s="35" t="s">
        <v>31</v>
      </c>
      <c r="D31" s="1042">
        <v>854.27599999999995</v>
      </c>
      <c r="E31" s="1042">
        <v>2573.1</v>
      </c>
      <c r="F31" s="1042">
        <f>D31*0.08</f>
        <v>68.342079999999996</v>
      </c>
      <c r="G31" s="35"/>
    </row>
    <row r="32" spans="1:7" x14ac:dyDescent="0.25">
      <c r="A32" s="38"/>
      <c r="B32" s="34">
        <v>21</v>
      </c>
      <c r="C32" s="40" t="s">
        <v>12</v>
      </c>
      <c r="D32" s="1043"/>
      <c r="E32" s="1043"/>
      <c r="F32" s="1043"/>
      <c r="G32" s="35"/>
    </row>
    <row r="33" spans="1:7" x14ac:dyDescent="0.25">
      <c r="A33" s="38"/>
      <c r="B33" s="34">
        <v>22</v>
      </c>
      <c r="C33" s="40" t="s">
        <v>32</v>
      </c>
      <c r="D33" s="1043"/>
      <c r="E33" s="1043"/>
      <c r="F33" s="1043"/>
      <c r="G33" s="35"/>
    </row>
    <row r="34" spans="1:7" x14ac:dyDescent="0.25">
      <c r="A34" s="38"/>
      <c r="B34" s="34" t="s">
        <v>33</v>
      </c>
      <c r="C34" s="35" t="s">
        <v>34</v>
      </c>
      <c r="D34" s="1043"/>
      <c r="E34" s="1043"/>
      <c r="F34" s="1043"/>
      <c r="G34" s="35"/>
    </row>
    <row r="35" spans="1:7" x14ac:dyDescent="0.25">
      <c r="A35" s="38"/>
      <c r="B35" s="34">
        <v>23</v>
      </c>
      <c r="C35" s="35" t="s">
        <v>35</v>
      </c>
      <c r="D35" s="1042">
        <v>52284.67</v>
      </c>
      <c r="E35" s="1042">
        <v>58621.004999999997</v>
      </c>
      <c r="F35" s="1042">
        <f>D35*0.08</f>
        <v>4182.7735999999995</v>
      </c>
      <c r="G35" s="41"/>
    </row>
    <row r="36" spans="1:7" x14ac:dyDescent="0.25">
      <c r="A36" s="38"/>
      <c r="B36" s="34" t="s">
        <v>36</v>
      </c>
      <c r="C36" s="35" t="s">
        <v>37</v>
      </c>
      <c r="D36" s="1043"/>
      <c r="E36" s="1043"/>
      <c r="F36" s="1043"/>
      <c r="G36" s="35"/>
    </row>
    <row r="37" spans="1:7" x14ac:dyDescent="0.25">
      <c r="A37" s="38"/>
      <c r="B37" s="34" t="s">
        <v>38</v>
      </c>
      <c r="C37" s="35" t="s">
        <v>12</v>
      </c>
      <c r="D37" s="1043"/>
      <c r="E37" s="1043"/>
      <c r="F37" s="1043"/>
      <c r="G37" s="35"/>
    </row>
    <row r="38" spans="1:7" x14ac:dyDescent="0.25">
      <c r="A38" s="38"/>
      <c r="B38" s="34" t="s">
        <v>39</v>
      </c>
      <c r="C38" s="35" t="s">
        <v>40</v>
      </c>
      <c r="D38" s="1043"/>
      <c r="E38" s="1043"/>
      <c r="F38" s="1043"/>
      <c r="G38" s="35"/>
    </row>
    <row r="39" spans="1:7" ht="30" x14ac:dyDescent="0.25">
      <c r="A39" s="38"/>
      <c r="B39" s="34">
        <v>24</v>
      </c>
      <c r="C39" s="35" t="s">
        <v>41</v>
      </c>
      <c r="D39" s="1042">
        <v>2184</v>
      </c>
      <c r="E39" s="1042">
        <v>0</v>
      </c>
      <c r="F39" s="1042">
        <f>D39*0.08</f>
        <v>174.72</v>
      </c>
      <c r="G39" s="35"/>
    </row>
    <row r="40" spans="1:7" x14ac:dyDescent="0.25">
      <c r="A40" s="38"/>
      <c r="B40" s="34">
        <v>25</v>
      </c>
      <c r="C40" s="44" t="s">
        <v>23</v>
      </c>
      <c r="D40" s="1044"/>
      <c r="E40" s="1044"/>
      <c r="F40" s="1044"/>
      <c r="G40" s="41"/>
    </row>
    <row r="41" spans="1:7" x14ac:dyDescent="0.25">
      <c r="A41" s="38"/>
      <c r="B41" s="34">
        <v>26</v>
      </c>
      <c r="C41" s="44" t="s">
        <v>23</v>
      </c>
      <c r="D41" s="1044"/>
      <c r="E41" s="1044"/>
      <c r="F41" s="1044"/>
      <c r="G41" s="41"/>
    </row>
    <row r="42" spans="1:7" x14ac:dyDescent="0.25">
      <c r="A42" s="38"/>
      <c r="B42" s="34">
        <v>27</v>
      </c>
      <c r="C42" s="44" t="s">
        <v>23</v>
      </c>
      <c r="D42" s="1044"/>
      <c r="E42" s="1044"/>
      <c r="F42" s="1044"/>
      <c r="G42" s="41"/>
    </row>
    <row r="43" spans="1:7" x14ac:dyDescent="0.25">
      <c r="A43" s="38"/>
      <c r="B43" s="34">
        <v>28</v>
      </c>
      <c r="C43" s="44" t="s">
        <v>23</v>
      </c>
      <c r="D43" s="1044"/>
      <c r="E43" s="1044"/>
      <c r="F43" s="1044"/>
      <c r="G43" s="41"/>
    </row>
    <row r="44" spans="1:7" x14ac:dyDescent="0.25">
      <c r="A44" s="38"/>
      <c r="B44" s="42">
        <v>29</v>
      </c>
      <c r="C44" s="1039" t="s">
        <v>42</v>
      </c>
      <c r="D44" s="1045">
        <f>D8+D31+D35</f>
        <v>180023.86800000002</v>
      </c>
      <c r="E44" s="1045">
        <f>E8+E31+E35</f>
        <v>224738.78600000002</v>
      </c>
      <c r="F44" s="1045">
        <f>F8+F31+F35</f>
        <v>14401.909439999999</v>
      </c>
      <c r="G44" s="43"/>
    </row>
    <row r="45" spans="1:7" ht="9" customHeight="1" x14ac:dyDescent="0.25"/>
  </sheetData>
  <mergeCells count="2">
    <mergeCell ref="D5:E5"/>
    <mergeCell ref="B5:C7"/>
  </mergeCells>
  <pageMargins left="0.7" right="0.7" top="0.75" bottom="0.75" header="0.3" footer="0.3"/>
  <pageSetup paperSize="9" orientation="landscape" r:id="rId1"/>
  <headerFooter>
    <oddHeader>&amp;C&amp;9CS
Příloha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tint="-0.34998626667073579"/>
    <pageSetUpPr fitToPage="1"/>
  </sheetPr>
  <dimension ref="B2:I9"/>
  <sheetViews>
    <sheetView showGridLines="0" zoomScaleNormal="100" workbookViewId="0">
      <selection activeCell="A11" sqref="A11:XFD11"/>
    </sheetView>
  </sheetViews>
  <sheetFormatPr defaultRowHeight="15" x14ac:dyDescent="0.25"/>
  <cols>
    <col min="1" max="1" width="1.85546875" customWidth="1"/>
    <col min="2" max="2" width="6.140625" customWidth="1"/>
    <col min="3" max="3" width="22.85546875" customWidth="1"/>
    <col min="4" max="4" width="18.5703125" bestFit="1" customWidth="1"/>
    <col min="5" max="5" width="12.7109375" customWidth="1"/>
    <col min="6" max="6" width="21.85546875" customWidth="1"/>
    <col min="7" max="7" width="13.140625" customWidth="1"/>
    <col min="8" max="8" width="11.42578125" customWidth="1"/>
    <col min="9" max="9" width="10.85546875" customWidth="1"/>
    <col min="10" max="10" width="1.5703125" customWidth="1"/>
  </cols>
  <sheetData>
    <row r="2" spans="2:9" ht="18.75" x14ac:dyDescent="0.25">
      <c r="B2" s="734" t="s">
        <v>730</v>
      </c>
    </row>
    <row r="3" spans="2:9" x14ac:dyDescent="0.25">
      <c r="B3" s="318"/>
    </row>
    <row r="4" spans="2:9" x14ac:dyDescent="0.25">
      <c r="B4" s="318"/>
      <c r="D4" s="319" t="s">
        <v>6</v>
      </c>
      <c r="E4" s="319" t="s">
        <v>7</v>
      </c>
      <c r="F4" s="319" t="s">
        <v>8</v>
      </c>
      <c r="G4" s="319" t="s">
        <v>43</v>
      </c>
      <c r="H4" s="319" t="s">
        <v>44</v>
      </c>
      <c r="I4" s="319" t="s">
        <v>166</v>
      </c>
    </row>
    <row r="5" spans="2:9" x14ac:dyDescent="0.25">
      <c r="D5" s="1233" t="s">
        <v>796</v>
      </c>
      <c r="E5" s="1233"/>
      <c r="F5" s="1233"/>
      <c r="G5" s="1233"/>
      <c r="H5" s="1233"/>
      <c r="I5" s="1233"/>
    </row>
    <row r="6" spans="2:9" ht="42" customHeight="1" x14ac:dyDescent="0.25">
      <c r="D6" s="52" t="s">
        <v>797</v>
      </c>
      <c r="E6" s="52" t="s">
        <v>798</v>
      </c>
      <c r="F6" s="52" t="s">
        <v>799</v>
      </c>
      <c r="G6" s="52" t="s">
        <v>800</v>
      </c>
      <c r="H6" s="52" t="s">
        <v>801</v>
      </c>
      <c r="I6" s="52" t="s">
        <v>42</v>
      </c>
    </row>
    <row r="7" spans="2:9" x14ac:dyDescent="0.25">
      <c r="B7" s="192">
        <v>1</v>
      </c>
      <c r="C7" s="320" t="s">
        <v>767</v>
      </c>
      <c r="D7" s="321"/>
      <c r="E7" s="321"/>
      <c r="F7" s="321"/>
      <c r="G7" s="321"/>
      <c r="H7" s="321"/>
      <c r="I7" s="321"/>
    </row>
    <row r="8" spans="2:9" x14ac:dyDescent="0.25">
      <c r="B8" s="192">
        <v>2</v>
      </c>
      <c r="C8" s="320" t="s">
        <v>782</v>
      </c>
      <c r="D8" s="321"/>
      <c r="E8" s="321"/>
      <c r="F8" s="321"/>
      <c r="G8" s="321"/>
      <c r="H8" s="321"/>
      <c r="I8" s="321"/>
    </row>
    <row r="9" spans="2:9" x14ac:dyDescent="0.25">
      <c r="B9" s="322">
        <v>3</v>
      </c>
      <c r="C9" s="323" t="s">
        <v>42</v>
      </c>
      <c r="D9" s="324"/>
      <c r="E9" s="324"/>
      <c r="F9" s="324"/>
      <c r="G9" s="324"/>
      <c r="H9" s="324"/>
      <c r="I9" s="324"/>
    </row>
  </sheetData>
  <mergeCells count="1">
    <mergeCell ref="D5:I5"/>
  </mergeCells>
  <pageMargins left="0.70866141732283472" right="0.70866141732283472" top="0.74803149606299213" bottom="0.74803149606299213" header="0.31496062992125984" footer="0.31496062992125984"/>
  <pageSetup paperSize="9" scale="50" orientation="landscape" r:id="rId1"/>
  <headerFooter>
    <oddHeader>&amp;CCS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tint="-0.34998626667073579"/>
    <pageSetUpPr fitToPage="1"/>
  </sheetPr>
  <dimension ref="B2:E11"/>
  <sheetViews>
    <sheetView showGridLines="0" topLeftCell="A2" zoomScale="110" zoomScaleNormal="110" workbookViewId="0">
      <selection activeCell="A13" sqref="A13:XFD13"/>
    </sheetView>
  </sheetViews>
  <sheetFormatPr defaultRowHeight="15" x14ac:dyDescent="0.25"/>
  <cols>
    <col min="1" max="1" width="3.42578125" customWidth="1"/>
    <col min="2" max="2" width="4.5703125" customWidth="1"/>
    <col min="3" max="3" width="58.5703125" customWidth="1"/>
    <col min="4" max="4" width="27.42578125" customWidth="1"/>
    <col min="5" max="5" width="2.85546875" customWidth="1"/>
    <col min="6" max="6" width="54.5703125" customWidth="1"/>
    <col min="7" max="7" width="25" customWidth="1"/>
  </cols>
  <sheetData>
    <row r="2" spans="2:5" ht="18.75" x14ac:dyDescent="0.25">
      <c r="B2" s="734" t="s">
        <v>731</v>
      </c>
      <c r="C2" s="39"/>
      <c r="D2" s="39"/>
      <c r="E2" s="39"/>
    </row>
    <row r="3" spans="2:5" ht="16.5" thickBot="1" x14ac:dyDescent="0.3">
      <c r="B3" s="325"/>
      <c r="C3" s="326"/>
      <c r="D3" s="326"/>
      <c r="E3" s="39"/>
    </row>
    <row r="4" spans="2:5" ht="16.5" thickBot="1" x14ac:dyDescent="0.3">
      <c r="B4" s="325"/>
      <c r="C4" s="326"/>
      <c r="D4" s="806" t="s">
        <v>6</v>
      </c>
      <c r="E4" s="39"/>
    </row>
    <row r="5" spans="2:5" ht="16.5" thickBot="1" x14ac:dyDescent="0.3">
      <c r="B5" s="325"/>
      <c r="C5" s="326"/>
      <c r="D5" s="807" t="s">
        <v>802</v>
      </c>
      <c r="E5" s="39"/>
    </row>
    <row r="6" spans="2:5" ht="25.5" customHeight="1" thickBot="1" x14ac:dyDescent="0.3">
      <c r="B6" s="799" t="s">
        <v>476</v>
      </c>
      <c r="C6" s="800" t="s">
        <v>803</v>
      </c>
      <c r="D6" s="797"/>
      <c r="E6" s="39"/>
    </row>
    <row r="7" spans="2:5" ht="25.5" customHeight="1" thickBot="1" x14ac:dyDescent="0.3">
      <c r="B7" s="801" t="s">
        <v>482</v>
      </c>
      <c r="C7" s="802" t="s">
        <v>804</v>
      </c>
      <c r="D7" s="797"/>
      <c r="E7" s="39"/>
    </row>
    <row r="8" spans="2:5" ht="25.5" customHeight="1" thickBot="1" x14ac:dyDescent="0.3">
      <c r="B8" s="801" t="s">
        <v>769</v>
      </c>
      <c r="C8" s="802" t="s">
        <v>805</v>
      </c>
      <c r="D8" s="797"/>
      <c r="E8" s="39"/>
    </row>
    <row r="9" spans="2:5" ht="25.5" customHeight="1" thickBot="1" x14ac:dyDescent="0.3">
      <c r="B9" s="801" t="s">
        <v>771</v>
      </c>
      <c r="C9" s="803" t="s">
        <v>806</v>
      </c>
      <c r="D9" s="798"/>
      <c r="E9" s="39"/>
    </row>
    <row r="10" spans="2:5" ht="25.5" customHeight="1" thickBot="1" x14ac:dyDescent="0.3">
      <c r="B10" s="801" t="s">
        <v>773</v>
      </c>
      <c r="C10" s="803" t="s">
        <v>807</v>
      </c>
      <c r="D10" s="798"/>
      <c r="E10" s="39"/>
    </row>
    <row r="11" spans="2:5" ht="25.5" customHeight="1" thickBot="1" x14ac:dyDescent="0.3">
      <c r="B11" s="804" t="s">
        <v>775</v>
      </c>
      <c r="C11" s="805" t="s">
        <v>808</v>
      </c>
      <c r="D11" s="798"/>
      <c r="E11" s="39"/>
    </row>
  </sheetData>
  <pageMargins left="0.70866141732283472" right="0.70866141732283472" top="0.74803149606299213" bottom="0.74803149606299213" header="0.31496062992125984" footer="0.31496062992125984"/>
  <pageSetup paperSize="9" scale="54" orientation="landscape" r:id="rId1"/>
  <headerFooter>
    <oddHeader>&amp;CCS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tint="-0.34998626667073579"/>
  </sheetPr>
  <dimension ref="A2:E18"/>
  <sheetViews>
    <sheetView showGridLines="0" zoomScale="115" zoomScaleNormal="115" workbookViewId="0">
      <selection activeCell="A20" sqref="A20"/>
    </sheetView>
  </sheetViews>
  <sheetFormatPr defaultRowHeight="15" x14ac:dyDescent="0.25"/>
  <cols>
    <col min="1" max="1" width="3.7109375" customWidth="1"/>
    <col min="2" max="2" width="4.5703125" customWidth="1"/>
    <col min="3" max="3" width="58.5703125" customWidth="1"/>
    <col min="4" max="4" width="27.42578125" customWidth="1"/>
    <col min="5" max="5" width="29.140625" customWidth="1"/>
    <col min="6" max="6" width="2.140625" customWidth="1"/>
    <col min="7" max="7" width="25" customWidth="1"/>
  </cols>
  <sheetData>
    <row r="2" spans="1:5" ht="17.25" x14ac:dyDescent="0.3">
      <c r="A2" s="735"/>
      <c r="B2" s="736" t="s">
        <v>732</v>
      </c>
    </row>
    <row r="3" spans="1:5" ht="16.5" thickBot="1" x14ac:dyDescent="0.3">
      <c r="B3" s="233"/>
      <c r="C3" s="314"/>
      <c r="D3" s="314"/>
      <c r="E3" s="327"/>
    </row>
    <row r="4" spans="1:5" ht="16.5" thickBot="1" x14ac:dyDescent="0.3">
      <c r="B4" s="233"/>
      <c r="C4" s="314"/>
      <c r="D4" s="746" t="s">
        <v>6</v>
      </c>
      <c r="E4" s="747" t="s">
        <v>7</v>
      </c>
    </row>
    <row r="5" spans="1:5" ht="37.5" customHeight="1" thickBot="1" x14ac:dyDescent="0.3">
      <c r="B5" s="233"/>
      <c r="C5" s="314"/>
      <c r="D5" s="748" t="s">
        <v>802</v>
      </c>
      <c r="E5" s="747" t="s">
        <v>809</v>
      </c>
    </row>
    <row r="6" spans="1:5" ht="15.75" thickBot="1" x14ac:dyDescent="0.3">
      <c r="B6" s="737" t="s">
        <v>476</v>
      </c>
      <c r="C6" s="738" t="s">
        <v>803</v>
      </c>
      <c r="D6" s="792"/>
      <c r="E6" s="793"/>
    </row>
    <row r="7" spans="1:5" ht="15.75" thickBot="1" x14ac:dyDescent="0.3">
      <c r="B7" s="739" t="s">
        <v>482</v>
      </c>
      <c r="C7" s="740" t="s">
        <v>804</v>
      </c>
      <c r="D7" s="792"/>
      <c r="E7" s="793"/>
    </row>
    <row r="8" spans="1:5" ht="15.75" thickBot="1" x14ac:dyDescent="0.3">
      <c r="B8" s="739" t="s">
        <v>769</v>
      </c>
      <c r="C8" s="740" t="s">
        <v>805</v>
      </c>
      <c r="D8" s="792"/>
      <c r="E8" s="793"/>
    </row>
    <row r="9" spans="1:5" ht="15.75" thickBot="1" x14ac:dyDescent="0.3">
      <c r="B9" s="739" t="s">
        <v>771</v>
      </c>
      <c r="C9" s="741" t="s">
        <v>810</v>
      </c>
      <c r="D9" s="792"/>
      <c r="E9" s="793"/>
    </row>
    <row r="10" spans="1:5" ht="15.75" thickBot="1" x14ac:dyDescent="0.3">
      <c r="B10" s="739" t="s">
        <v>773</v>
      </c>
      <c r="C10" s="741" t="s">
        <v>811</v>
      </c>
      <c r="D10" s="767"/>
      <c r="E10" s="793"/>
    </row>
    <row r="11" spans="1:5" ht="15.75" thickBot="1" x14ac:dyDescent="0.3">
      <c r="B11" s="739" t="s">
        <v>775</v>
      </c>
      <c r="C11" s="741" t="s">
        <v>812</v>
      </c>
      <c r="D11" s="794"/>
      <c r="E11" s="763"/>
    </row>
    <row r="12" spans="1:5" ht="15.75" thickBot="1" x14ac:dyDescent="0.3">
      <c r="B12" s="739" t="s">
        <v>777</v>
      </c>
      <c r="C12" s="741" t="s">
        <v>813</v>
      </c>
      <c r="D12" s="767"/>
      <c r="E12" s="763"/>
    </row>
    <row r="13" spans="1:5" ht="15.75" thickBot="1" x14ac:dyDescent="0.3">
      <c r="B13" s="739" t="s">
        <v>779</v>
      </c>
      <c r="C13" s="741" t="s">
        <v>814</v>
      </c>
      <c r="D13" s="767"/>
      <c r="E13" s="763"/>
    </row>
    <row r="14" spans="1:5" ht="15.75" thickBot="1" x14ac:dyDescent="0.3">
      <c r="B14" s="739" t="s">
        <v>781</v>
      </c>
      <c r="C14" s="741" t="s">
        <v>815</v>
      </c>
      <c r="D14" s="767"/>
      <c r="E14" s="763"/>
    </row>
    <row r="15" spans="1:5" ht="15.75" thickBot="1" x14ac:dyDescent="0.3">
      <c r="B15" s="739" t="s">
        <v>783</v>
      </c>
      <c r="C15" s="741" t="s">
        <v>806</v>
      </c>
      <c r="D15" s="767"/>
      <c r="E15" s="793"/>
    </row>
    <row r="16" spans="1:5" ht="15.75" thickBot="1" x14ac:dyDescent="0.3">
      <c r="B16" s="739" t="s">
        <v>784</v>
      </c>
      <c r="C16" s="741" t="s">
        <v>807</v>
      </c>
      <c r="D16" s="767"/>
      <c r="E16" s="793"/>
    </row>
    <row r="17" spans="2:5" ht="15.75" thickBot="1" x14ac:dyDescent="0.3">
      <c r="B17" s="742" t="s">
        <v>785</v>
      </c>
      <c r="C17" s="743" t="s">
        <v>816</v>
      </c>
      <c r="D17" s="795"/>
      <c r="E17" s="796"/>
    </row>
    <row r="18" spans="2:5" ht="15.75" thickBot="1" x14ac:dyDescent="0.3">
      <c r="B18" s="744" t="s">
        <v>786</v>
      </c>
      <c r="C18" s="745" t="s">
        <v>808</v>
      </c>
      <c r="D18" s="767"/>
      <c r="E18" s="793"/>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tint="-0.34998626667073579"/>
    <pageSetUpPr fitToPage="1"/>
  </sheetPr>
  <dimension ref="A1:J17"/>
  <sheetViews>
    <sheetView showGridLines="0" zoomScaleNormal="100" workbookViewId="0">
      <selection activeCell="K19" sqref="K19"/>
    </sheetView>
  </sheetViews>
  <sheetFormatPr defaultRowHeight="15" x14ac:dyDescent="0.25"/>
  <cols>
    <col min="2" max="2" width="26" customWidth="1"/>
    <col min="7" max="7" width="14.42578125" customWidth="1"/>
    <col min="8" max="8" width="17" customWidth="1"/>
    <col min="9" max="9" width="17.85546875" customWidth="1"/>
    <col min="10" max="10" width="18.5703125" customWidth="1"/>
    <col min="11" max="11" width="3.140625" customWidth="1"/>
  </cols>
  <sheetData>
    <row r="1" spans="1:10" ht="18.75" x14ac:dyDescent="0.25">
      <c r="A1" s="734" t="s">
        <v>733</v>
      </c>
    </row>
    <row r="2" spans="1:10" ht="16.5" thickBot="1" x14ac:dyDescent="0.3">
      <c r="A2" s="233"/>
      <c r="B2" s="314"/>
      <c r="C2" s="314"/>
      <c r="D2" s="314"/>
      <c r="E2" s="314"/>
      <c r="F2" s="314"/>
      <c r="G2" s="314"/>
      <c r="H2" s="314"/>
      <c r="I2" s="314"/>
      <c r="J2" s="314"/>
    </row>
    <row r="3" spans="1:10" ht="23.25" customHeight="1" thickBot="1" x14ac:dyDescent="0.3">
      <c r="A3" s="315"/>
      <c r="B3" s="315"/>
      <c r="C3" s="751" t="s">
        <v>6</v>
      </c>
      <c r="D3" s="752" t="s">
        <v>7</v>
      </c>
      <c r="E3" s="752" t="s">
        <v>8</v>
      </c>
      <c r="F3" s="752" t="s">
        <v>43</v>
      </c>
      <c r="G3" s="752" t="s">
        <v>44</v>
      </c>
      <c r="H3" s="752" t="s">
        <v>166</v>
      </c>
      <c r="I3" s="752" t="s">
        <v>167</v>
      </c>
      <c r="J3" s="752" t="s">
        <v>201</v>
      </c>
    </row>
    <row r="4" spans="1:10" ht="48.75" customHeight="1" thickBot="1" x14ac:dyDescent="0.3">
      <c r="A4" s="315"/>
      <c r="B4" s="315"/>
      <c r="C4" s="1234" t="s">
        <v>817</v>
      </c>
      <c r="D4" s="1235"/>
      <c r="E4" s="1235"/>
      <c r="F4" s="1236"/>
      <c r="G4" s="1237" t="s">
        <v>755</v>
      </c>
      <c r="H4" s="1238"/>
      <c r="I4" s="1239" t="s">
        <v>818</v>
      </c>
      <c r="J4" s="1240"/>
    </row>
    <row r="5" spans="1:10" ht="16.5" thickBot="1" x14ac:dyDescent="0.3">
      <c r="A5" s="315"/>
      <c r="B5" s="315"/>
      <c r="C5" s="1241" t="s">
        <v>819</v>
      </c>
      <c r="D5" s="1243" t="s">
        <v>820</v>
      </c>
      <c r="E5" s="1244"/>
      <c r="F5" s="1245"/>
      <c r="G5" s="1246" t="s">
        <v>821</v>
      </c>
      <c r="H5" s="1246" t="s">
        <v>822</v>
      </c>
      <c r="I5" s="753"/>
      <c r="J5" s="1246" t="s">
        <v>823</v>
      </c>
    </row>
    <row r="6" spans="1:10" ht="66.75" customHeight="1" thickBot="1" x14ac:dyDescent="0.3">
      <c r="A6" s="315"/>
      <c r="B6" s="315"/>
      <c r="C6" s="1242"/>
      <c r="D6" s="754"/>
      <c r="E6" s="755" t="s">
        <v>824</v>
      </c>
      <c r="F6" s="756" t="s">
        <v>825</v>
      </c>
      <c r="G6" s="1247"/>
      <c r="H6" s="1247"/>
      <c r="I6" s="757"/>
      <c r="J6" s="1248"/>
    </row>
    <row r="7" spans="1:10" ht="26.25" thickBot="1" x14ac:dyDescent="0.3">
      <c r="A7" s="758" t="s">
        <v>765</v>
      </c>
      <c r="B7" s="759" t="s">
        <v>766</v>
      </c>
      <c r="C7" s="774"/>
      <c r="D7" s="774"/>
      <c r="E7" s="774"/>
      <c r="F7" s="789"/>
      <c r="G7" s="789"/>
      <c r="H7" s="789"/>
      <c r="I7" s="789"/>
      <c r="J7" s="789"/>
    </row>
    <row r="8" spans="1:10" ht="15.75" thickBot="1" x14ac:dyDescent="0.3">
      <c r="A8" s="758" t="s">
        <v>476</v>
      </c>
      <c r="B8" s="759" t="s">
        <v>767</v>
      </c>
      <c r="C8" s="774"/>
      <c r="D8" s="774"/>
      <c r="E8" s="774"/>
      <c r="F8" s="789"/>
      <c r="G8" s="789"/>
      <c r="H8" s="789"/>
      <c r="I8" s="789"/>
      <c r="J8" s="789"/>
    </row>
    <row r="9" spans="1:10" ht="15.75" thickBot="1" x14ac:dyDescent="0.3">
      <c r="A9" s="760" t="s">
        <v>482</v>
      </c>
      <c r="B9" s="761" t="s">
        <v>768</v>
      </c>
      <c r="C9" s="774"/>
      <c r="D9" s="774"/>
      <c r="E9" s="774"/>
      <c r="F9" s="774"/>
      <c r="G9" s="774"/>
      <c r="H9" s="774"/>
      <c r="I9" s="789"/>
      <c r="J9" s="789"/>
    </row>
    <row r="10" spans="1:10" ht="15.75" thickBot="1" x14ac:dyDescent="0.3">
      <c r="A10" s="760" t="s">
        <v>769</v>
      </c>
      <c r="B10" s="761" t="s">
        <v>770</v>
      </c>
      <c r="C10" s="774"/>
      <c r="D10" s="774"/>
      <c r="E10" s="774"/>
      <c r="F10" s="774"/>
      <c r="G10" s="774"/>
      <c r="H10" s="774"/>
      <c r="I10" s="789"/>
      <c r="J10" s="789"/>
    </row>
    <row r="11" spans="1:10" ht="15.75" thickBot="1" x14ac:dyDescent="0.3">
      <c r="A11" s="760" t="s">
        <v>771</v>
      </c>
      <c r="B11" s="761" t="s">
        <v>772</v>
      </c>
      <c r="C11" s="774"/>
      <c r="D11" s="774"/>
      <c r="E11" s="774"/>
      <c r="F11" s="774"/>
      <c r="G11" s="774"/>
      <c r="H11" s="774"/>
      <c r="I11" s="789"/>
      <c r="J11" s="789"/>
    </row>
    <row r="12" spans="1:10" ht="15.75" thickBot="1" x14ac:dyDescent="0.3">
      <c r="A12" s="760" t="s">
        <v>773</v>
      </c>
      <c r="B12" s="761" t="s">
        <v>774</v>
      </c>
      <c r="C12" s="774"/>
      <c r="D12" s="774"/>
      <c r="E12" s="774"/>
      <c r="F12" s="774"/>
      <c r="G12" s="774"/>
      <c r="H12" s="774"/>
      <c r="I12" s="789"/>
      <c r="J12" s="789"/>
    </row>
    <row r="13" spans="1:10" ht="15.75" thickBot="1" x14ac:dyDescent="0.3">
      <c r="A13" s="760" t="s">
        <v>775</v>
      </c>
      <c r="B13" s="761" t="s">
        <v>776</v>
      </c>
      <c r="C13" s="774"/>
      <c r="D13" s="774"/>
      <c r="E13" s="774"/>
      <c r="F13" s="774"/>
      <c r="G13" s="774"/>
      <c r="H13" s="774"/>
      <c r="I13" s="789"/>
      <c r="J13" s="789"/>
    </row>
    <row r="14" spans="1:10" ht="15.75" thickBot="1" x14ac:dyDescent="0.3">
      <c r="A14" s="760" t="s">
        <v>777</v>
      </c>
      <c r="B14" s="761" t="s">
        <v>780</v>
      </c>
      <c r="C14" s="774"/>
      <c r="D14" s="774"/>
      <c r="E14" s="774"/>
      <c r="F14" s="774"/>
      <c r="G14" s="774"/>
      <c r="H14" s="774"/>
      <c r="I14" s="789"/>
      <c r="J14" s="789"/>
    </row>
    <row r="15" spans="1:10" ht="15.75" thickBot="1" x14ac:dyDescent="0.3">
      <c r="A15" s="762" t="s">
        <v>779</v>
      </c>
      <c r="B15" s="763" t="s">
        <v>782</v>
      </c>
      <c r="C15" s="774"/>
      <c r="D15" s="774"/>
      <c r="E15" s="774"/>
      <c r="F15" s="774"/>
      <c r="G15" s="774"/>
      <c r="H15" s="774"/>
      <c r="I15" s="789"/>
      <c r="J15" s="789"/>
    </row>
    <row r="16" spans="1:10" ht="15.75" thickBot="1" x14ac:dyDescent="0.3">
      <c r="A16" s="762" t="s">
        <v>781</v>
      </c>
      <c r="B16" s="763" t="s">
        <v>826</v>
      </c>
      <c r="C16" s="774"/>
      <c r="D16" s="774"/>
      <c r="E16" s="774"/>
      <c r="F16" s="789"/>
      <c r="G16" s="789"/>
      <c r="H16" s="789"/>
      <c r="I16" s="789"/>
      <c r="J16" s="789"/>
    </row>
    <row r="17" spans="1:10" ht="15.75" thickBot="1" x14ac:dyDescent="0.3">
      <c r="A17" s="764">
        <v>100</v>
      </c>
      <c r="B17" s="765" t="s">
        <v>42</v>
      </c>
      <c r="C17" s="774"/>
      <c r="D17" s="774"/>
      <c r="E17" s="774"/>
      <c r="F17" s="789"/>
      <c r="G17" s="789"/>
      <c r="H17" s="789"/>
      <c r="I17" s="789"/>
      <c r="J17" s="789"/>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49" fitToHeight="0" orientation="landscape" r:id="rId1"/>
  <headerFooter>
    <oddHeader>&amp;CCS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tint="-0.34998626667073579"/>
  </sheetPr>
  <dimension ref="B2:D8"/>
  <sheetViews>
    <sheetView showGridLines="0" zoomScaleNormal="100" workbookViewId="0">
      <selection activeCell="A9" sqref="A9:XFD9"/>
    </sheetView>
  </sheetViews>
  <sheetFormatPr defaultRowHeight="15" x14ac:dyDescent="0.25"/>
  <cols>
    <col min="1" max="1" width="2.140625" customWidth="1"/>
    <col min="2" max="2" width="4.42578125" customWidth="1"/>
    <col min="3" max="3" width="41.85546875" customWidth="1"/>
    <col min="4" max="4" width="49.42578125" customWidth="1"/>
    <col min="5" max="5" width="5.28515625" customWidth="1"/>
  </cols>
  <sheetData>
    <row r="2" spans="2:4" ht="18.75" x14ac:dyDescent="0.25">
      <c r="B2" s="734" t="s">
        <v>734</v>
      </c>
    </row>
    <row r="3" spans="2:4" ht="16.5" thickBot="1" x14ac:dyDescent="0.3">
      <c r="B3" s="233"/>
      <c r="C3" s="314"/>
      <c r="D3" s="314"/>
    </row>
    <row r="4" spans="2:4" ht="16.5" thickBot="1" x14ac:dyDescent="0.3">
      <c r="B4" s="315"/>
      <c r="C4" s="315"/>
      <c r="D4" s="746" t="s">
        <v>6</v>
      </c>
    </row>
    <row r="5" spans="2:4" ht="36" customHeight="1" thickBot="1" x14ac:dyDescent="0.3">
      <c r="B5" s="315"/>
      <c r="C5" s="315"/>
      <c r="D5" s="746" t="s">
        <v>827</v>
      </c>
    </row>
    <row r="6" spans="2:4" ht="29.25" customHeight="1" thickBot="1" x14ac:dyDescent="0.3">
      <c r="B6" s="770" t="s">
        <v>476</v>
      </c>
      <c r="C6" s="771" t="s">
        <v>828</v>
      </c>
      <c r="D6" s="766"/>
    </row>
    <row r="7" spans="2:4" ht="50.25" customHeight="1" thickBot="1" x14ac:dyDescent="0.3">
      <c r="B7" s="739" t="s">
        <v>482</v>
      </c>
      <c r="C7" s="740" t="s">
        <v>829</v>
      </c>
      <c r="D7" s="766"/>
    </row>
    <row r="8" spans="2:4" x14ac:dyDescent="0.25">
      <c r="B8" s="1022"/>
      <c r="C8" s="1022"/>
      <c r="D8" s="1022"/>
    </row>
  </sheetData>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0" tint="-0.34998626667073579"/>
    <pageSetUpPr fitToPage="1"/>
  </sheetPr>
  <dimension ref="A1:N30"/>
  <sheetViews>
    <sheetView showGridLines="0" zoomScaleNormal="100" workbookViewId="0">
      <selection activeCell="A32" sqref="A32:XFD43"/>
    </sheetView>
  </sheetViews>
  <sheetFormatPr defaultRowHeight="15" x14ac:dyDescent="0.25"/>
  <cols>
    <col min="1" max="1" width="5.140625" customWidth="1"/>
    <col min="2" max="2" width="24.85546875" customWidth="1"/>
    <col min="7" max="7" width="12.5703125" customWidth="1"/>
    <col min="15" max="15" width="2.42578125" customWidth="1"/>
  </cols>
  <sheetData>
    <row r="1" spans="1:14" ht="17.25" x14ac:dyDescent="0.25">
      <c r="A1" s="736" t="s">
        <v>735</v>
      </c>
    </row>
    <row r="2" spans="1:14" ht="16.5" thickBot="1" x14ac:dyDescent="0.3">
      <c r="A2" s="233"/>
      <c r="B2" s="314"/>
      <c r="C2" s="314"/>
      <c r="D2" s="314"/>
      <c r="E2" s="314"/>
      <c r="F2" s="314"/>
      <c r="G2" s="314"/>
      <c r="H2" s="314"/>
      <c r="I2" s="314"/>
      <c r="J2" s="314"/>
      <c r="K2" s="314"/>
      <c r="L2" s="314"/>
      <c r="M2" s="314"/>
      <c r="N2" s="314"/>
    </row>
    <row r="3" spans="1:14" ht="16.5" thickBot="1" x14ac:dyDescent="0.3">
      <c r="A3" s="315"/>
      <c r="B3" s="315"/>
      <c r="C3" s="751" t="s">
        <v>6</v>
      </c>
      <c r="D3" s="752" t="s">
        <v>7</v>
      </c>
      <c r="E3" s="752" t="s">
        <v>8</v>
      </c>
      <c r="F3" s="752" t="s">
        <v>43</v>
      </c>
      <c r="G3" s="752" t="s">
        <v>44</v>
      </c>
      <c r="H3" s="752" t="s">
        <v>166</v>
      </c>
      <c r="I3" s="752" t="s">
        <v>167</v>
      </c>
      <c r="J3" s="752" t="s">
        <v>201</v>
      </c>
      <c r="K3" s="752" t="s">
        <v>456</v>
      </c>
      <c r="L3" s="752" t="s">
        <v>457</v>
      </c>
      <c r="M3" s="752" t="s">
        <v>458</v>
      </c>
      <c r="N3" s="752" t="s">
        <v>459</v>
      </c>
    </row>
    <row r="4" spans="1:14" ht="16.5" thickBot="1" x14ac:dyDescent="0.3">
      <c r="A4" s="315"/>
      <c r="B4" s="315"/>
      <c r="C4" s="1237" t="s">
        <v>754</v>
      </c>
      <c r="D4" s="1249"/>
      <c r="E4" s="1249"/>
      <c r="F4" s="1249"/>
      <c r="G4" s="1249"/>
      <c r="H4" s="1249"/>
      <c r="I4" s="1249"/>
      <c r="J4" s="1249"/>
      <c r="K4" s="1249"/>
      <c r="L4" s="1249"/>
      <c r="M4" s="1249"/>
      <c r="N4" s="1250"/>
    </row>
    <row r="5" spans="1:14" ht="16.5" thickBot="1" x14ac:dyDescent="0.3">
      <c r="A5" s="315"/>
      <c r="B5" s="315"/>
      <c r="C5" s="1243" t="s">
        <v>758</v>
      </c>
      <c r="D5" s="1244"/>
      <c r="E5" s="1240"/>
      <c r="F5" s="1239" t="s">
        <v>759</v>
      </c>
      <c r="G5" s="1244"/>
      <c r="H5" s="1244"/>
      <c r="I5" s="1244"/>
      <c r="J5" s="1244"/>
      <c r="K5" s="1244"/>
      <c r="L5" s="1244"/>
      <c r="M5" s="1244"/>
      <c r="N5" s="1245"/>
    </row>
    <row r="6" spans="1:14" ht="15.75" x14ac:dyDescent="0.25">
      <c r="A6" s="1001"/>
      <c r="B6" s="1002"/>
      <c r="C6" s="1000"/>
      <c r="D6" s="1246" t="s">
        <v>830</v>
      </c>
      <c r="E6" s="1246" t="s">
        <v>831</v>
      </c>
      <c r="F6" s="1251"/>
      <c r="G6" s="1246" t="s">
        <v>832</v>
      </c>
      <c r="H6" s="1246" t="s">
        <v>833</v>
      </c>
      <c r="I6" s="1246" t="s">
        <v>834</v>
      </c>
      <c r="J6" s="1246" t="s">
        <v>835</v>
      </c>
      <c r="K6" s="1246" t="s">
        <v>836</v>
      </c>
      <c r="L6" s="1246" t="s">
        <v>837</v>
      </c>
      <c r="M6" s="1246" t="s">
        <v>838</v>
      </c>
      <c r="N6" s="1246" t="s">
        <v>824</v>
      </c>
    </row>
    <row r="7" spans="1:14" ht="74.25" customHeight="1" thickBot="1" x14ac:dyDescent="0.3">
      <c r="A7" s="315"/>
      <c r="B7" s="315"/>
      <c r="C7" s="772"/>
      <c r="D7" s="1248"/>
      <c r="E7" s="1248"/>
      <c r="F7" s="1252"/>
      <c r="G7" s="1248"/>
      <c r="H7" s="1247"/>
      <c r="I7" s="1247"/>
      <c r="J7" s="1247"/>
      <c r="K7" s="1247"/>
      <c r="L7" s="1247"/>
      <c r="M7" s="1247"/>
      <c r="N7" s="1247"/>
    </row>
    <row r="8" spans="1:14" ht="26.25" thickBot="1" x14ac:dyDescent="0.3">
      <c r="A8" s="758" t="s">
        <v>765</v>
      </c>
      <c r="B8" s="759" t="s">
        <v>766</v>
      </c>
      <c r="C8" s="773"/>
      <c r="D8" s="774"/>
      <c r="E8" s="774"/>
      <c r="F8" s="774"/>
      <c r="G8" s="774"/>
      <c r="H8" s="774"/>
      <c r="I8" s="774"/>
      <c r="J8" s="774"/>
      <c r="K8" s="774"/>
      <c r="L8" s="774"/>
      <c r="M8" s="774"/>
      <c r="N8" s="774"/>
    </row>
    <row r="9" spans="1:14" ht="15.75" thickBot="1" x14ac:dyDescent="0.3">
      <c r="A9" s="758" t="s">
        <v>476</v>
      </c>
      <c r="B9" s="759" t="s">
        <v>767</v>
      </c>
      <c r="C9" s="773"/>
      <c r="D9" s="774"/>
      <c r="E9" s="774"/>
      <c r="F9" s="774"/>
      <c r="G9" s="774"/>
      <c r="H9" s="774"/>
      <c r="I9" s="774"/>
      <c r="J9" s="774"/>
      <c r="K9" s="774"/>
      <c r="L9" s="774"/>
      <c r="M9" s="774"/>
      <c r="N9" s="774"/>
    </row>
    <row r="10" spans="1:14" ht="15.75" thickBot="1" x14ac:dyDescent="0.3">
      <c r="A10" s="760" t="s">
        <v>482</v>
      </c>
      <c r="B10" s="761" t="s">
        <v>768</v>
      </c>
      <c r="C10" s="773"/>
      <c r="D10" s="774"/>
      <c r="E10" s="774"/>
      <c r="F10" s="774"/>
      <c r="G10" s="774"/>
      <c r="H10" s="774"/>
      <c r="I10" s="774"/>
      <c r="J10" s="774"/>
      <c r="K10" s="774"/>
      <c r="L10" s="774"/>
      <c r="M10" s="774"/>
      <c r="N10" s="774"/>
    </row>
    <row r="11" spans="1:14" ht="15.75" thickBot="1" x14ac:dyDescent="0.3">
      <c r="A11" s="760" t="s">
        <v>769</v>
      </c>
      <c r="B11" s="761" t="s">
        <v>770</v>
      </c>
      <c r="C11" s="773"/>
      <c r="D11" s="774"/>
      <c r="E11" s="774"/>
      <c r="F11" s="774"/>
      <c r="G11" s="774"/>
      <c r="H11" s="774"/>
      <c r="I11" s="774"/>
      <c r="J11" s="774"/>
      <c r="K11" s="774"/>
      <c r="L11" s="774"/>
      <c r="M11" s="774"/>
      <c r="N11" s="774"/>
    </row>
    <row r="12" spans="1:14" ht="15.75" thickBot="1" x14ac:dyDescent="0.3">
      <c r="A12" s="760" t="s">
        <v>771</v>
      </c>
      <c r="B12" s="761" t="s">
        <v>772</v>
      </c>
      <c r="C12" s="773"/>
      <c r="D12" s="774"/>
      <c r="E12" s="774"/>
      <c r="F12" s="774"/>
      <c r="G12" s="774"/>
      <c r="H12" s="774"/>
      <c r="I12" s="774"/>
      <c r="J12" s="774"/>
      <c r="K12" s="774"/>
      <c r="L12" s="774"/>
      <c r="M12" s="774"/>
      <c r="N12" s="774"/>
    </row>
    <row r="13" spans="1:14" ht="15.75" thickBot="1" x14ac:dyDescent="0.3">
      <c r="A13" s="760" t="s">
        <v>773</v>
      </c>
      <c r="B13" s="761" t="s">
        <v>774</v>
      </c>
      <c r="C13" s="773"/>
      <c r="D13" s="774"/>
      <c r="E13" s="774"/>
      <c r="F13" s="774"/>
      <c r="G13" s="774"/>
      <c r="H13" s="774"/>
      <c r="I13" s="774"/>
      <c r="J13" s="774"/>
      <c r="K13" s="774"/>
      <c r="L13" s="774"/>
      <c r="M13" s="774"/>
      <c r="N13" s="774"/>
    </row>
    <row r="14" spans="1:14" ht="15.75" thickBot="1" x14ac:dyDescent="0.3">
      <c r="A14" s="760" t="s">
        <v>775</v>
      </c>
      <c r="B14" s="761" t="s">
        <v>776</v>
      </c>
      <c r="C14" s="773"/>
      <c r="D14" s="774"/>
      <c r="E14" s="774"/>
      <c r="F14" s="774"/>
      <c r="G14" s="774"/>
      <c r="H14" s="774"/>
      <c r="I14" s="774"/>
      <c r="J14" s="774"/>
      <c r="K14" s="774"/>
      <c r="L14" s="774"/>
      <c r="M14" s="774"/>
      <c r="N14" s="774"/>
    </row>
    <row r="15" spans="1:14" ht="15.75" thickBot="1" x14ac:dyDescent="0.3">
      <c r="A15" s="760" t="s">
        <v>777</v>
      </c>
      <c r="B15" s="761" t="s">
        <v>839</v>
      </c>
      <c r="C15" s="773"/>
      <c r="D15" s="774"/>
      <c r="E15" s="774"/>
      <c r="F15" s="774"/>
      <c r="G15" s="774"/>
      <c r="H15" s="774"/>
      <c r="I15" s="774"/>
      <c r="J15" s="774"/>
      <c r="K15" s="774"/>
      <c r="L15" s="774"/>
      <c r="M15" s="774"/>
      <c r="N15" s="774"/>
    </row>
    <row r="16" spans="1:14" ht="15.75" thickBot="1" x14ac:dyDescent="0.3">
      <c r="A16" s="760" t="s">
        <v>779</v>
      </c>
      <c r="B16" s="761" t="s">
        <v>780</v>
      </c>
      <c r="C16" s="773"/>
      <c r="D16" s="774"/>
      <c r="E16" s="774"/>
      <c r="F16" s="774"/>
      <c r="G16" s="774"/>
      <c r="H16" s="774"/>
      <c r="I16" s="774"/>
      <c r="J16" s="774"/>
      <c r="K16" s="774"/>
      <c r="L16" s="774"/>
      <c r="M16" s="774"/>
      <c r="N16" s="774"/>
    </row>
    <row r="17" spans="1:14" ht="15.75" thickBot="1" x14ac:dyDescent="0.3">
      <c r="A17" s="762" t="s">
        <v>781</v>
      </c>
      <c r="B17" s="763" t="s">
        <v>782</v>
      </c>
      <c r="C17" s="773"/>
      <c r="D17" s="774"/>
      <c r="E17" s="774"/>
      <c r="F17" s="774"/>
      <c r="G17" s="774"/>
      <c r="H17" s="774"/>
      <c r="I17" s="774"/>
      <c r="J17" s="774"/>
      <c r="K17" s="774"/>
      <c r="L17" s="774"/>
      <c r="M17" s="774"/>
      <c r="N17" s="774"/>
    </row>
    <row r="18" spans="1:14" ht="15.75" thickBot="1" x14ac:dyDescent="0.3">
      <c r="A18" s="760" t="s">
        <v>783</v>
      </c>
      <c r="B18" s="761" t="s">
        <v>768</v>
      </c>
      <c r="C18" s="773"/>
      <c r="D18" s="774"/>
      <c r="E18" s="774"/>
      <c r="F18" s="774"/>
      <c r="G18" s="774"/>
      <c r="H18" s="774"/>
      <c r="I18" s="774"/>
      <c r="J18" s="774"/>
      <c r="K18" s="774"/>
      <c r="L18" s="774"/>
      <c r="M18" s="774"/>
      <c r="N18" s="774"/>
    </row>
    <row r="19" spans="1:14" ht="15.75" thickBot="1" x14ac:dyDescent="0.3">
      <c r="A19" s="760" t="s">
        <v>784</v>
      </c>
      <c r="B19" s="761" t="s">
        <v>770</v>
      </c>
      <c r="C19" s="773"/>
      <c r="D19" s="774"/>
      <c r="E19" s="774"/>
      <c r="F19" s="774"/>
      <c r="G19" s="774"/>
      <c r="H19" s="774"/>
      <c r="I19" s="774"/>
      <c r="J19" s="774"/>
      <c r="K19" s="774"/>
      <c r="L19" s="774"/>
      <c r="M19" s="774"/>
      <c r="N19" s="774"/>
    </row>
    <row r="20" spans="1:14" ht="15.75" thickBot="1" x14ac:dyDescent="0.3">
      <c r="A20" s="760" t="s">
        <v>785</v>
      </c>
      <c r="B20" s="761" t="s">
        <v>772</v>
      </c>
      <c r="C20" s="773"/>
      <c r="D20" s="774"/>
      <c r="E20" s="774"/>
      <c r="F20" s="774"/>
      <c r="G20" s="774"/>
      <c r="H20" s="774"/>
      <c r="I20" s="774"/>
      <c r="J20" s="774"/>
      <c r="K20" s="774"/>
      <c r="L20" s="774"/>
      <c r="M20" s="774"/>
      <c r="N20" s="774"/>
    </row>
    <row r="21" spans="1:14" ht="15.75" thickBot="1" x14ac:dyDescent="0.3">
      <c r="A21" s="760" t="s">
        <v>786</v>
      </c>
      <c r="B21" s="761" t="s">
        <v>774</v>
      </c>
      <c r="C21" s="773"/>
      <c r="D21" s="774"/>
      <c r="E21" s="774"/>
      <c r="F21" s="774"/>
      <c r="G21" s="774"/>
      <c r="H21" s="774"/>
      <c r="I21" s="774"/>
      <c r="J21" s="774"/>
      <c r="K21" s="774"/>
      <c r="L21" s="774"/>
      <c r="M21" s="774"/>
      <c r="N21" s="774"/>
    </row>
    <row r="22" spans="1:14" ht="15.75" thickBot="1" x14ac:dyDescent="0.3">
      <c r="A22" s="760" t="s">
        <v>787</v>
      </c>
      <c r="B22" s="761" t="s">
        <v>776</v>
      </c>
      <c r="C22" s="773"/>
      <c r="D22" s="774"/>
      <c r="E22" s="774"/>
      <c r="F22" s="774"/>
      <c r="G22" s="774"/>
      <c r="H22" s="774"/>
      <c r="I22" s="774"/>
      <c r="J22" s="774"/>
      <c r="K22" s="774"/>
      <c r="L22" s="774"/>
      <c r="M22" s="774"/>
      <c r="N22" s="774"/>
    </row>
    <row r="23" spans="1:14" ht="15.75" thickBot="1" x14ac:dyDescent="0.3">
      <c r="A23" s="762" t="s">
        <v>788</v>
      </c>
      <c r="B23" s="763" t="s">
        <v>545</v>
      </c>
      <c r="C23" s="773"/>
      <c r="D23" s="775"/>
      <c r="E23" s="775"/>
      <c r="F23" s="774"/>
      <c r="G23" s="775"/>
      <c r="H23" s="775"/>
      <c r="I23" s="775"/>
      <c r="J23" s="775"/>
      <c r="K23" s="775"/>
      <c r="L23" s="775"/>
      <c r="M23" s="775"/>
      <c r="N23" s="774"/>
    </row>
    <row r="24" spans="1:14" ht="15.75" thickBot="1" x14ac:dyDescent="0.3">
      <c r="A24" s="760" t="s">
        <v>789</v>
      </c>
      <c r="B24" s="761" t="s">
        <v>768</v>
      </c>
      <c r="C24" s="773"/>
      <c r="D24" s="775"/>
      <c r="E24" s="775"/>
      <c r="F24" s="774"/>
      <c r="G24" s="775"/>
      <c r="H24" s="775"/>
      <c r="I24" s="775"/>
      <c r="J24" s="775"/>
      <c r="K24" s="775"/>
      <c r="L24" s="775"/>
      <c r="M24" s="775"/>
      <c r="N24" s="774"/>
    </row>
    <row r="25" spans="1:14" ht="15.75" thickBot="1" x14ac:dyDescent="0.3">
      <c r="A25" s="760" t="s">
        <v>790</v>
      </c>
      <c r="B25" s="761" t="s">
        <v>770</v>
      </c>
      <c r="C25" s="773"/>
      <c r="D25" s="775"/>
      <c r="E25" s="775"/>
      <c r="F25" s="774"/>
      <c r="G25" s="775"/>
      <c r="H25" s="775"/>
      <c r="I25" s="775"/>
      <c r="J25" s="775"/>
      <c r="K25" s="775"/>
      <c r="L25" s="775"/>
      <c r="M25" s="775"/>
      <c r="N25" s="774"/>
    </row>
    <row r="26" spans="1:14" ht="15.75" thickBot="1" x14ac:dyDescent="0.3">
      <c r="A26" s="760" t="s">
        <v>791</v>
      </c>
      <c r="B26" s="761" t="s">
        <v>772</v>
      </c>
      <c r="C26" s="773"/>
      <c r="D26" s="775"/>
      <c r="E26" s="775"/>
      <c r="F26" s="774"/>
      <c r="G26" s="775"/>
      <c r="H26" s="775"/>
      <c r="I26" s="775"/>
      <c r="J26" s="775"/>
      <c r="K26" s="775"/>
      <c r="L26" s="775"/>
      <c r="M26" s="775"/>
      <c r="N26" s="774"/>
    </row>
    <row r="27" spans="1:14" ht="15.75" thickBot="1" x14ac:dyDescent="0.3">
      <c r="A27" s="760" t="s">
        <v>792</v>
      </c>
      <c r="B27" s="761" t="s">
        <v>774</v>
      </c>
      <c r="C27" s="773"/>
      <c r="D27" s="775"/>
      <c r="E27" s="775"/>
      <c r="F27" s="774"/>
      <c r="G27" s="775"/>
      <c r="H27" s="775"/>
      <c r="I27" s="775"/>
      <c r="J27" s="775"/>
      <c r="K27" s="775"/>
      <c r="L27" s="775"/>
      <c r="M27" s="775"/>
      <c r="N27" s="774"/>
    </row>
    <row r="28" spans="1:14" ht="15.75" thickBot="1" x14ac:dyDescent="0.3">
      <c r="A28" s="760" t="s">
        <v>793</v>
      </c>
      <c r="B28" s="761" t="s">
        <v>776</v>
      </c>
      <c r="C28" s="773"/>
      <c r="D28" s="775"/>
      <c r="E28" s="775"/>
      <c r="F28" s="774"/>
      <c r="G28" s="775"/>
      <c r="H28" s="775"/>
      <c r="I28" s="775"/>
      <c r="J28" s="775"/>
      <c r="K28" s="775"/>
      <c r="L28" s="775"/>
      <c r="M28" s="775"/>
      <c r="N28" s="774"/>
    </row>
    <row r="29" spans="1:14" ht="15.75" thickBot="1" x14ac:dyDescent="0.3">
      <c r="A29" s="760" t="s">
        <v>794</v>
      </c>
      <c r="B29" s="761" t="s">
        <v>780</v>
      </c>
      <c r="C29" s="773"/>
      <c r="D29" s="775"/>
      <c r="E29" s="775"/>
      <c r="F29" s="774"/>
      <c r="G29" s="775"/>
      <c r="H29" s="775"/>
      <c r="I29" s="775"/>
      <c r="J29" s="775"/>
      <c r="K29" s="775"/>
      <c r="L29" s="775"/>
      <c r="M29" s="775"/>
      <c r="N29" s="774"/>
    </row>
    <row r="30" spans="1:14" ht="15.75" thickBot="1" x14ac:dyDescent="0.3">
      <c r="A30" s="764" t="s">
        <v>795</v>
      </c>
      <c r="B30" s="765" t="s">
        <v>42</v>
      </c>
      <c r="C30" s="773"/>
      <c r="D30" s="774"/>
      <c r="E30" s="774"/>
      <c r="F30" s="774"/>
      <c r="G30" s="774"/>
      <c r="H30" s="774"/>
      <c r="I30" s="774"/>
      <c r="J30" s="774"/>
      <c r="K30" s="774"/>
      <c r="L30" s="774"/>
      <c r="M30" s="774"/>
      <c r="N30" s="774"/>
    </row>
  </sheetData>
  <mergeCells count="14">
    <mergeCell ref="L6:L7"/>
    <mergeCell ref="M6:M7"/>
    <mergeCell ref="C4:N4"/>
    <mergeCell ref="C5:E5"/>
    <mergeCell ref="F5:N5"/>
    <mergeCell ref="F6:F7"/>
    <mergeCell ref="G6:G7"/>
    <mergeCell ref="N6:N7"/>
    <mergeCell ref="H6:H7"/>
    <mergeCell ref="I6:I7"/>
    <mergeCell ref="J6:J7"/>
    <mergeCell ref="K6:K7"/>
    <mergeCell ref="D6:D7"/>
    <mergeCell ref="E6:E7"/>
  </mergeCells>
  <pageMargins left="0.70866141732283472" right="0.70866141732283472" top="0.74803149606299213" bottom="0.74803149606299213" header="0.31496062992125984" footer="0.31496062992125984"/>
  <pageSetup paperSize="9" scale="49" fitToHeight="0" orientation="landscape" r:id="rId1"/>
  <headerFooter>
    <oddHeader>&amp;CCS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tint="-0.34998626667073579"/>
  </sheetPr>
  <dimension ref="B2:K24"/>
  <sheetViews>
    <sheetView showGridLines="0" zoomScaleNormal="100" workbookViewId="0">
      <selection activeCell="G7" sqref="G7:G9"/>
    </sheetView>
  </sheetViews>
  <sheetFormatPr defaultRowHeight="15" x14ac:dyDescent="0.25"/>
  <cols>
    <col min="1" max="1" width="3.28515625" customWidth="1"/>
    <col min="2" max="2" width="4.42578125" customWidth="1"/>
    <col min="3" max="3" width="14.5703125" customWidth="1"/>
    <col min="7" max="7" width="13" customWidth="1"/>
    <col min="8" max="8" width="12.42578125" customWidth="1"/>
    <col min="9" max="9" width="16" customWidth="1"/>
    <col min="10" max="10" width="10.85546875" customWidth="1"/>
    <col min="11" max="11" width="6.5703125" customWidth="1"/>
    <col min="12" max="12" width="1.85546875" customWidth="1"/>
  </cols>
  <sheetData>
    <row r="2" spans="2:11" ht="18.75" x14ac:dyDescent="0.25">
      <c r="B2" s="734" t="s">
        <v>1809</v>
      </c>
    </row>
    <row r="3" spans="2:11" ht="15.75" x14ac:dyDescent="0.25">
      <c r="B3" s="233"/>
      <c r="C3" s="314"/>
      <c r="D3" s="314"/>
      <c r="E3" s="314"/>
      <c r="H3" s="314"/>
      <c r="I3" s="314"/>
      <c r="J3" s="328"/>
      <c r="K3" s="314"/>
    </row>
    <row r="4" spans="2:11" ht="16.5" thickBot="1" x14ac:dyDescent="0.3">
      <c r="B4" s="233"/>
      <c r="C4" s="314"/>
      <c r="D4" s="314"/>
      <c r="E4" s="314"/>
      <c r="F4" s="1259"/>
      <c r="G4" s="1259"/>
      <c r="H4" s="314"/>
      <c r="I4" s="314"/>
      <c r="J4" s="328"/>
      <c r="K4" s="314"/>
    </row>
    <row r="5" spans="2:11" ht="16.5" thickBot="1" x14ac:dyDescent="0.3">
      <c r="B5" s="315"/>
      <c r="C5" s="315"/>
      <c r="D5" s="751" t="s">
        <v>6</v>
      </c>
      <c r="E5" s="752" t="s">
        <v>7</v>
      </c>
      <c r="F5" s="752" t="s">
        <v>8</v>
      </c>
      <c r="G5" s="752" t="s">
        <v>43</v>
      </c>
      <c r="H5" s="752" t="s">
        <v>44</v>
      </c>
      <c r="I5" s="752" t="s">
        <v>1810</v>
      </c>
      <c r="J5" s="1234" t="s">
        <v>167</v>
      </c>
      <c r="K5" s="1236"/>
    </row>
    <row r="6" spans="2:11" ht="16.5" thickBot="1" x14ac:dyDescent="0.3">
      <c r="B6" s="315"/>
      <c r="C6" s="315"/>
      <c r="D6" s="1243" t="s">
        <v>754</v>
      </c>
      <c r="E6" s="1244"/>
      <c r="F6" s="1244"/>
      <c r="G6" s="1240"/>
      <c r="H6" s="1245" t="s">
        <v>840</v>
      </c>
      <c r="I6" s="1246" t="s">
        <v>841</v>
      </c>
      <c r="J6" s="1243" t="s">
        <v>842</v>
      </c>
      <c r="K6" s="1245"/>
    </row>
    <row r="7" spans="2:11" ht="34.5" customHeight="1" thickBot="1" x14ac:dyDescent="0.3">
      <c r="B7" s="329"/>
      <c r="C7" s="329"/>
      <c r="D7" s="776"/>
      <c r="E7" s="1243" t="s">
        <v>843</v>
      </c>
      <c r="F7" s="1245"/>
      <c r="G7" s="1265" t="s">
        <v>844</v>
      </c>
      <c r="H7" s="1260"/>
      <c r="I7" s="1261"/>
      <c r="J7" s="1262"/>
      <c r="K7" s="1260"/>
    </row>
    <row r="8" spans="2:11" ht="15.75" x14ac:dyDescent="0.25">
      <c r="B8" s="315"/>
      <c r="C8" s="315"/>
      <c r="D8" s="776"/>
      <c r="E8" s="1268"/>
      <c r="F8" s="1246" t="s">
        <v>824</v>
      </c>
      <c r="G8" s="1266"/>
      <c r="H8" s="1268"/>
      <c r="I8" s="1261"/>
      <c r="J8" s="1262"/>
      <c r="K8" s="1260"/>
    </row>
    <row r="9" spans="2:11" ht="16.5" thickBot="1" x14ac:dyDescent="0.3">
      <c r="B9" s="315"/>
      <c r="C9" s="315"/>
      <c r="D9" s="776"/>
      <c r="E9" s="1269"/>
      <c r="F9" s="1248"/>
      <c r="G9" s="1267"/>
      <c r="H9" s="1269"/>
      <c r="I9" s="1248"/>
      <c r="J9" s="1263"/>
      <c r="K9" s="1264"/>
    </row>
    <row r="10" spans="2:11" ht="26.25" thickBot="1" x14ac:dyDescent="0.3">
      <c r="B10" s="778" t="s">
        <v>476</v>
      </c>
      <c r="C10" s="779" t="s">
        <v>845</v>
      </c>
      <c r="D10" s="780"/>
      <c r="E10" s="781"/>
      <c r="F10" s="780"/>
      <c r="G10" s="780"/>
      <c r="H10" s="780"/>
      <c r="I10" s="782"/>
      <c r="J10" s="1253"/>
      <c r="K10" s="1254"/>
    </row>
    <row r="11" spans="2:11" ht="36.75" customHeight="1" thickBot="1" x14ac:dyDescent="0.3">
      <c r="B11" s="760" t="s">
        <v>482</v>
      </c>
      <c r="C11" s="783" t="s">
        <v>846</v>
      </c>
      <c r="D11" s="763"/>
      <c r="E11" s="763"/>
      <c r="F11" s="763"/>
      <c r="G11" s="763"/>
      <c r="H11" s="763"/>
      <c r="I11" s="784"/>
      <c r="J11" s="1255"/>
      <c r="K11" s="1256"/>
    </row>
    <row r="12" spans="2:11" ht="15.75" thickBot="1" x14ac:dyDescent="0.3">
      <c r="B12" s="760" t="s">
        <v>769</v>
      </c>
      <c r="C12" s="783" t="s">
        <v>847</v>
      </c>
      <c r="D12" s="763"/>
      <c r="E12" s="763"/>
      <c r="F12" s="763"/>
      <c r="G12" s="763"/>
      <c r="H12" s="763"/>
      <c r="I12" s="784"/>
      <c r="J12" s="1255"/>
      <c r="K12" s="1256"/>
    </row>
    <row r="13" spans="2:11" ht="15.75" thickBot="1" x14ac:dyDescent="0.3">
      <c r="B13" s="760" t="s">
        <v>771</v>
      </c>
      <c r="C13" s="783" t="s">
        <v>848</v>
      </c>
      <c r="D13" s="763"/>
      <c r="E13" s="763"/>
      <c r="F13" s="763"/>
      <c r="G13" s="763"/>
      <c r="H13" s="763"/>
      <c r="I13" s="784"/>
      <c r="J13" s="1255"/>
      <c r="K13" s="1256"/>
    </row>
    <row r="14" spans="2:11" ht="15.75" thickBot="1" x14ac:dyDescent="0.3">
      <c r="B14" s="760" t="s">
        <v>773</v>
      </c>
      <c r="C14" s="783" t="s">
        <v>849</v>
      </c>
      <c r="D14" s="763"/>
      <c r="E14" s="763"/>
      <c r="F14" s="763"/>
      <c r="G14" s="763"/>
      <c r="H14" s="763"/>
      <c r="I14" s="784"/>
      <c r="J14" s="1255"/>
      <c r="K14" s="1256"/>
    </row>
    <row r="15" spans="2:11" ht="15.75" thickBot="1" x14ac:dyDescent="0.3">
      <c r="B15" s="760" t="s">
        <v>775</v>
      </c>
      <c r="C15" s="783" t="s">
        <v>850</v>
      </c>
      <c r="D15" s="763"/>
      <c r="E15" s="763"/>
      <c r="F15" s="763"/>
      <c r="G15" s="763"/>
      <c r="H15" s="763"/>
      <c r="I15" s="784"/>
      <c r="J15" s="1255"/>
      <c r="K15" s="1256"/>
    </row>
    <row r="16" spans="2:11" ht="15.75" thickBot="1" x14ac:dyDescent="0.3">
      <c r="B16" s="760" t="s">
        <v>777</v>
      </c>
      <c r="C16" s="783" t="s">
        <v>851</v>
      </c>
      <c r="D16" s="763"/>
      <c r="E16" s="763"/>
      <c r="F16" s="763"/>
      <c r="G16" s="763"/>
      <c r="H16" s="763"/>
      <c r="I16" s="784"/>
      <c r="J16" s="1255"/>
      <c r="K16" s="1256"/>
    </row>
    <row r="17" spans="2:11" ht="26.25" thickBot="1" x14ac:dyDescent="0.3">
      <c r="B17" s="760" t="s">
        <v>779</v>
      </c>
      <c r="C17" s="765" t="s">
        <v>545</v>
      </c>
      <c r="D17" s="781"/>
      <c r="E17" s="781"/>
      <c r="F17" s="781"/>
      <c r="G17" s="785"/>
      <c r="H17" s="785"/>
      <c r="I17" s="781"/>
      <c r="J17" s="1257"/>
      <c r="K17" s="1258"/>
    </row>
    <row r="18" spans="2:11" ht="36.75" customHeight="1" thickBot="1" x14ac:dyDescent="0.3">
      <c r="B18" s="762" t="s">
        <v>781</v>
      </c>
      <c r="C18" s="783" t="s">
        <v>846</v>
      </c>
      <c r="D18" s="763"/>
      <c r="E18" s="763"/>
      <c r="F18" s="763"/>
      <c r="G18" s="784"/>
      <c r="H18" s="784"/>
      <c r="I18" s="763"/>
      <c r="J18" s="1257"/>
      <c r="K18" s="1258"/>
    </row>
    <row r="19" spans="2:11" ht="15.75" thickBot="1" x14ac:dyDescent="0.3">
      <c r="B19" s="760" t="s">
        <v>783</v>
      </c>
      <c r="C19" s="783" t="s">
        <v>847</v>
      </c>
      <c r="D19" s="763"/>
      <c r="E19" s="763"/>
      <c r="F19" s="763"/>
      <c r="G19" s="784"/>
      <c r="H19" s="784"/>
      <c r="I19" s="763"/>
      <c r="J19" s="1257"/>
      <c r="K19" s="1258"/>
    </row>
    <row r="20" spans="2:11" ht="15.75" thickBot="1" x14ac:dyDescent="0.3">
      <c r="B20" s="760" t="s">
        <v>784</v>
      </c>
      <c r="C20" s="783" t="s">
        <v>848</v>
      </c>
      <c r="D20" s="763"/>
      <c r="E20" s="763"/>
      <c r="F20" s="763"/>
      <c r="G20" s="784"/>
      <c r="H20" s="784"/>
      <c r="I20" s="763"/>
      <c r="J20" s="1257"/>
      <c r="K20" s="1258"/>
    </row>
    <row r="21" spans="2:11" ht="15.75" thickBot="1" x14ac:dyDescent="0.3">
      <c r="B21" s="760" t="s">
        <v>785</v>
      </c>
      <c r="C21" s="783" t="s">
        <v>849</v>
      </c>
      <c r="D21" s="763"/>
      <c r="E21" s="763"/>
      <c r="F21" s="763"/>
      <c r="G21" s="784"/>
      <c r="H21" s="784"/>
      <c r="I21" s="763"/>
      <c r="J21" s="1257"/>
      <c r="K21" s="1258"/>
    </row>
    <row r="22" spans="2:11" ht="15.75" thickBot="1" x14ac:dyDescent="0.3">
      <c r="B22" s="760" t="s">
        <v>786</v>
      </c>
      <c r="C22" s="783" t="s">
        <v>850</v>
      </c>
      <c r="D22" s="763"/>
      <c r="E22" s="763"/>
      <c r="F22" s="763"/>
      <c r="G22" s="784"/>
      <c r="H22" s="784"/>
      <c r="I22" s="763"/>
      <c r="J22" s="1257"/>
      <c r="K22" s="1258"/>
    </row>
    <row r="23" spans="2:11" ht="15.75" thickBot="1" x14ac:dyDescent="0.3">
      <c r="B23" s="760" t="s">
        <v>787</v>
      </c>
      <c r="C23" s="783" t="s">
        <v>851</v>
      </c>
      <c r="D23" s="763"/>
      <c r="E23" s="763"/>
      <c r="F23" s="763"/>
      <c r="G23" s="784"/>
      <c r="H23" s="784"/>
      <c r="I23" s="763"/>
      <c r="J23" s="1257"/>
      <c r="K23" s="1258"/>
    </row>
    <row r="24" spans="2:11" ht="15.75" thickBot="1" x14ac:dyDescent="0.3">
      <c r="B24" s="786" t="s">
        <v>788</v>
      </c>
      <c r="C24" s="765" t="s">
        <v>42</v>
      </c>
      <c r="D24" s="763"/>
      <c r="E24" s="763"/>
      <c r="F24" s="763"/>
      <c r="G24" s="763"/>
      <c r="H24" s="763"/>
      <c r="I24" s="763"/>
      <c r="J24" s="1270"/>
      <c r="K24" s="1271"/>
    </row>
  </sheetData>
  <mergeCells count="26">
    <mergeCell ref="J22:K22"/>
    <mergeCell ref="J23:K23"/>
    <mergeCell ref="J24:K2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 ref="J21:K21"/>
    <mergeCell ref="J15:K15"/>
    <mergeCell ref="J16:K16"/>
    <mergeCell ref="J17:K17"/>
    <mergeCell ref="J18:K18"/>
    <mergeCell ref="J19:K19"/>
    <mergeCell ref="J20:K20"/>
    <mergeCell ref="J14:K14"/>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0" tint="-0.34998626667073579"/>
    <pageSetUpPr fitToPage="1"/>
  </sheetPr>
  <dimension ref="B2:I28"/>
  <sheetViews>
    <sheetView showGridLines="0" zoomScaleNormal="100" workbookViewId="0">
      <selection activeCell="A30" sqref="A30:XFD38"/>
    </sheetView>
  </sheetViews>
  <sheetFormatPr defaultRowHeight="15" x14ac:dyDescent="0.25"/>
  <cols>
    <col min="1" max="1" width="2.7109375" customWidth="1"/>
    <col min="2" max="2" width="4.5703125" customWidth="1"/>
    <col min="3" max="3" width="25" customWidth="1"/>
    <col min="7" max="7" width="13" customWidth="1"/>
    <col min="8" max="8" width="12.42578125" customWidth="1"/>
    <col min="9" max="9" width="20.42578125" customWidth="1"/>
    <col min="10" max="10" width="3" customWidth="1"/>
  </cols>
  <sheetData>
    <row r="2" spans="2:9" ht="18.75" x14ac:dyDescent="0.25">
      <c r="B2" s="734" t="s">
        <v>852</v>
      </c>
    </row>
    <row r="3" spans="2:9" ht="16.5" thickBot="1" x14ac:dyDescent="0.3">
      <c r="B3" s="233"/>
      <c r="C3" s="314"/>
      <c r="D3" s="314"/>
      <c r="E3" s="1259"/>
      <c r="F3" s="1259"/>
      <c r="G3" s="314"/>
      <c r="H3" s="314"/>
      <c r="I3" s="314"/>
    </row>
    <row r="4" spans="2:9" ht="16.5" thickBot="1" x14ac:dyDescent="0.3">
      <c r="B4" s="315"/>
      <c r="C4" s="315"/>
      <c r="D4" s="969" t="s">
        <v>6</v>
      </c>
      <c r="E4" s="750" t="s">
        <v>7</v>
      </c>
      <c r="F4" s="750" t="s">
        <v>8</v>
      </c>
      <c r="G4" s="750" t="s">
        <v>43</v>
      </c>
      <c r="H4" s="750" t="s">
        <v>44</v>
      </c>
      <c r="I4" s="750" t="s">
        <v>166</v>
      </c>
    </row>
    <row r="5" spans="2:9" ht="19.5" customHeight="1" thickBot="1" x14ac:dyDescent="0.3">
      <c r="B5" s="315"/>
      <c r="C5" s="315"/>
      <c r="D5" s="1227" t="s">
        <v>853</v>
      </c>
      <c r="E5" s="1228"/>
      <c r="F5" s="1228"/>
      <c r="G5" s="1229"/>
      <c r="H5" s="1272" t="s">
        <v>840</v>
      </c>
      <c r="I5" s="1231" t="s">
        <v>842</v>
      </c>
    </row>
    <row r="6" spans="2:9" ht="49.5" customHeight="1" thickBot="1" x14ac:dyDescent="0.3">
      <c r="B6" s="329"/>
      <c r="C6" s="329"/>
      <c r="D6" s="979"/>
      <c r="E6" s="1227" t="s">
        <v>843</v>
      </c>
      <c r="F6" s="1272"/>
      <c r="G6" s="821" t="s">
        <v>854</v>
      </c>
      <c r="H6" s="1273"/>
      <c r="I6" s="1275"/>
    </row>
    <row r="7" spans="2:9" ht="15.75" x14ac:dyDescent="0.25">
      <c r="B7" s="315"/>
      <c r="C7" s="315"/>
      <c r="D7" s="980"/>
      <c r="E7" s="1276"/>
      <c r="F7" s="1231" t="s">
        <v>824</v>
      </c>
      <c r="G7" s="1276"/>
      <c r="H7" s="1273"/>
      <c r="I7" s="1275"/>
    </row>
    <row r="8" spans="2:9" ht="16.5" thickBot="1" x14ac:dyDescent="0.3">
      <c r="B8" s="315"/>
      <c r="C8" s="315"/>
      <c r="D8" s="981"/>
      <c r="E8" s="1277"/>
      <c r="F8" s="1278"/>
      <c r="G8" s="1279"/>
      <c r="H8" s="1274"/>
      <c r="I8" s="1232"/>
    </row>
    <row r="9" spans="2:9" ht="24.75" thickBot="1" x14ac:dyDescent="0.3">
      <c r="B9" s="974" t="s">
        <v>476</v>
      </c>
      <c r="C9" s="834" t="s">
        <v>855</v>
      </c>
      <c r="D9" s="769"/>
      <c r="E9" s="769"/>
      <c r="F9" s="769"/>
      <c r="G9" s="769"/>
      <c r="H9" s="769"/>
      <c r="I9" s="769"/>
    </row>
    <row r="10" spans="2:9" ht="15.75" thickBot="1" x14ac:dyDescent="0.3">
      <c r="B10" s="982" t="s">
        <v>482</v>
      </c>
      <c r="C10" s="769" t="s">
        <v>856</v>
      </c>
      <c r="D10" s="769"/>
      <c r="E10" s="769"/>
      <c r="F10" s="769"/>
      <c r="G10" s="769"/>
      <c r="H10" s="769"/>
      <c r="I10" s="769"/>
    </row>
    <row r="11" spans="2:9" ht="15.75" thickBot="1" x14ac:dyDescent="0.3">
      <c r="B11" s="982" t="s">
        <v>769</v>
      </c>
      <c r="C11" s="769" t="s">
        <v>857</v>
      </c>
      <c r="D11" s="769"/>
      <c r="E11" s="769"/>
      <c r="F11" s="769"/>
      <c r="G11" s="769"/>
      <c r="H11" s="769"/>
      <c r="I11" s="769"/>
    </row>
    <row r="12" spans="2:9" ht="24.75" thickBot="1" x14ac:dyDescent="0.3">
      <c r="B12" s="982" t="s">
        <v>771</v>
      </c>
      <c r="C12" s="769" t="s">
        <v>858</v>
      </c>
      <c r="D12" s="769"/>
      <c r="E12" s="769"/>
      <c r="F12" s="769"/>
      <c r="G12" s="769"/>
      <c r="H12" s="769"/>
      <c r="I12" s="769"/>
    </row>
    <row r="13" spans="2:9" ht="15.75" thickBot="1" x14ac:dyDescent="0.3">
      <c r="B13" s="982" t="s">
        <v>773</v>
      </c>
      <c r="C13" s="769" t="s">
        <v>859</v>
      </c>
      <c r="D13" s="769"/>
      <c r="E13" s="769"/>
      <c r="F13" s="769"/>
      <c r="G13" s="769"/>
      <c r="H13" s="769"/>
      <c r="I13" s="769"/>
    </row>
    <row r="14" spans="2:9" ht="15.75" thickBot="1" x14ac:dyDescent="0.3">
      <c r="B14" s="982" t="s">
        <v>775</v>
      </c>
      <c r="C14" s="769" t="s">
        <v>860</v>
      </c>
      <c r="D14" s="769"/>
      <c r="E14" s="769"/>
      <c r="F14" s="769"/>
      <c r="G14" s="769"/>
      <c r="H14" s="769"/>
      <c r="I14" s="769"/>
    </row>
    <row r="15" spans="2:9" ht="15.75" thickBot="1" x14ac:dyDescent="0.3">
      <c r="B15" s="982" t="s">
        <v>777</v>
      </c>
      <c r="C15" s="769" t="s">
        <v>861</v>
      </c>
      <c r="D15" s="769"/>
      <c r="E15" s="769"/>
      <c r="F15" s="769"/>
      <c r="G15" s="769"/>
      <c r="H15" s="769"/>
      <c r="I15" s="769"/>
    </row>
    <row r="16" spans="2:9" ht="15.75" thickBot="1" x14ac:dyDescent="0.3">
      <c r="B16" s="982" t="s">
        <v>779</v>
      </c>
      <c r="C16" s="769" t="s">
        <v>862</v>
      </c>
      <c r="D16" s="769"/>
      <c r="E16" s="769"/>
      <c r="F16" s="769"/>
      <c r="G16" s="769"/>
      <c r="H16" s="769"/>
      <c r="I16" s="769"/>
    </row>
    <row r="17" spans="2:9" ht="24.75" thickBot="1" x14ac:dyDescent="0.3">
      <c r="B17" s="977" t="s">
        <v>781</v>
      </c>
      <c r="C17" s="769" t="s">
        <v>863</v>
      </c>
      <c r="D17" s="769"/>
      <c r="E17" s="769"/>
      <c r="F17" s="769"/>
      <c r="G17" s="769"/>
      <c r="H17" s="769"/>
      <c r="I17" s="769"/>
    </row>
    <row r="18" spans="2:9" ht="15.75" thickBot="1" x14ac:dyDescent="0.3">
      <c r="B18" s="982" t="s">
        <v>783</v>
      </c>
      <c r="C18" s="769" t="s">
        <v>864</v>
      </c>
      <c r="D18" s="769"/>
      <c r="E18" s="769"/>
      <c r="F18" s="769"/>
      <c r="G18" s="769"/>
      <c r="H18" s="769"/>
      <c r="I18" s="769"/>
    </row>
    <row r="19" spans="2:9" ht="15.75" thickBot="1" x14ac:dyDescent="0.3">
      <c r="B19" s="982" t="s">
        <v>784</v>
      </c>
      <c r="C19" s="769" t="s">
        <v>865</v>
      </c>
      <c r="D19" s="769"/>
      <c r="E19" s="1280"/>
      <c r="F19" s="1281"/>
      <c r="G19" s="769"/>
      <c r="H19" s="769"/>
      <c r="I19" s="769"/>
    </row>
    <row r="20" spans="2:9" ht="15.75" thickBot="1" x14ac:dyDescent="0.3">
      <c r="B20" s="982" t="s">
        <v>785</v>
      </c>
      <c r="C20" s="769" t="s">
        <v>866</v>
      </c>
      <c r="D20" s="769"/>
      <c r="E20" s="769"/>
      <c r="F20" s="769"/>
      <c r="G20" s="769"/>
      <c r="H20" s="769"/>
      <c r="I20" s="769"/>
    </row>
    <row r="21" spans="2:9" ht="24.75" thickBot="1" x14ac:dyDescent="0.3">
      <c r="B21" s="982" t="s">
        <v>786</v>
      </c>
      <c r="C21" s="769" t="s">
        <v>867</v>
      </c>
      <c r="D21" s="769"/>
      <c r="E21" s="769"/>
      <c r="F21" s="769"/>
      <c r="G21" s="769"/>
      <c r="H21" s="769"/>
      <c r="I21" s="769"/>
    </row>
    <row r="22" spans="2:9" ht="24.75" thickBot="1" x14ac:dyDescent="0.3">
      <c r="B22" s="982" t="s">
        <v>787</v>
      </c>
      <c r="C22" s="769" t="s">
        <v>868</v>
      </c>
      <c r="D22" s="769"/>
      <c r="E22" s="769"/>
      <c r="F22" s="769"/>
      <c r="G22" s="769"/>
      <c r="H22" s="769"/>
      <c r="I22" s="769"/>
    </row>
    <row r="23" spans="2:9" ht="24.75" thickBot="1" x14ac:dyDescent="0.3">
      <c r="B23" s="977" t="s">
        <v>788</v>
      </c>
      <c r="C23" s="769" t="s">
        <v>869</v>
      </c>
      <c r="D23" s="769"/>
      <c r="E23" s="769"/>
      <c r="F23" s="769"/>
      <c r="G23" s="769"/>
      <c r="H23" s="769"/>
      <c r="I23" s="769"/>
    </row>
    <row r="24" spans="2:9" ht="15.75" thickBot="1" x14ac:dyDescent="0.3">
      <c r="B24" s="982" t="s">
        <v>789</v>
      </c>
      <c r="C24" s="769" t="s">
        <v>870</v>
      </c>
      <c r="D24" s="769"/>
      <c r="E24" s="769"/>
      <c r="F24" s="769"/>
      <c r="G24" s="769"/>
      <c r="H24" s="769"/>
      <c r="I24" s="769"/>
    </row>
    <row r="25" spans="2:9" ht="15.75" thickBot="1" x14ac:dyDescent="0.3">
      <c r="B25" s="982" t="s">
        <v>790</v>
      </c>
      <c r="C25" s="769" t="s">
        <v>871</v>
      </c>
      <c r="D25" s="769"/>
      <c r="E25" s="769"/>
      <c r="F25" s="769"/>
      <c r="G25" s="769"/>
      <c r="H25" s="769"/>
      <c r="I25" s="769"/>
    </row>
    <row r="26" spans="2:9" ht="24.75" thickBot="1" x14ac:dyDescent="0.3">
      <c r="B26" s="982" t="s">
        <v>791</v>
      </c>
      <c r="C26" s="769" t="s">
        <v>872</v>
      </c>
      <c r="D26" s="769"/>
      <c r="E26" s="769"/>
      <c r="F26" s="769"/>
      <c r="G26" s="769"/>
      <c r="H26" s="769"/>
      <c r="I26" s="769"/>
    </row>
    <row r="27" spans="2:9" ht="15.75" thickBot="1" x14ac:dyDescent="0.3">
      <c r="B27" s="982" t="s">
        <v>792</v>
      </c>
      <c r="C27" s="769" t="s">
        <v>873</v>
      </c>
      <c r="D27" s="769"/>
      <c r="E27" s="769"/>
      <c r="F27" s="769"/>
      <c r="G27" s="769"/>
      <c r="H27" s="769"/>
      <c r="I27" s="769"/>
    </row>
    <row r="28" spans="2:9" ht="15.75" thickBot="1" x14ac:dyDescent="0.3">
      <c r="B28" s="983" t="s">
        <v>793</v>
      </c>
      <c r="C28" s="777" t="s">
        <v>42</v>
      </c>
      <c r="D28" s="777"/>
      <c r="E28" s="777"/>
      <c r="F28" s="777"/>
      <c r="G28" s="777"/>
      <c r="H28" s="777"/>
      <c r="I28" s="777"/>
    </row>
  </sheetData>
  <mergeCells count="9">
    <mergeCell ref="E19:F19"/>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77" fitToWidth="0" orientation="landscape" r:id="rId1"/>
  <headerFooter>
    <oddHeader>&amp;CCS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0" tint="-0.34998626667073579"/>
  </sheetPr>
  <dimension ref="A2:N22"/>
  <sheetViews>
    <sheetView showGridLines="0" topLeftCell="A19" zoomScaleNormal="100" workbookViewId="0">
      <selection activeCell="A24" sqref="A24:XFD35"/>
    </sheetView>
  </sheetViews>
  <sheetFormatPr defaultRowHeight="15" x14ac:dyDescent="0.25"/>
  <cols>
    <col min="1" max="1" width="4.42578125" customWidth="1"/>
    <col min="2" max="2" width="25.85546875" customWidth="1"/>
    <col min="3" max="4" width="7.5703125" customWidth="1"/>
    <col min="6" max="6" width="6.5703125" customWidth="1"/>
    <col min="7" max="7" width="11.85546875" customWidth="1"/>
    <col min="8" max="8" width="6.42578125" customWidth="1"/>
    <col min="12" max="13" width="8.5703125" customWidth="1"/>
    <col min="15" max="15" width="1.28515625" customWidth="1"/>
  </cols>
  <sheetData>
    <row r="2" spans="1:14" ht="18.75" x14ac:dyDescent="0.25">
      <c r="A2" s="734" t="s">
        <v>738</v>
      </c>
    </row>
    <row r="3" spans="1:14" ht="16.5" thickBot="1" x14ac:dyDescent="0.3">
      <c r="A3" s="233"/>
      <c r="B3" s="314"/>
      <c r="C3" s="314"/>
      <c r="D3" s="314"/>
      <c r="E3" s="314"/>
      <c r="F3" s="314"/>
      <c r="G3" s="314"/>
      <c r="H3" s="314"/>
      <c r="I3" s="314"/>
      <c r="J3" s="314"/>
      <c r="K3" s="314"/>
      <c r="L3" s="314"/>
      <c r="M3" s="314"/>
      <c r="N3" s="314"/>
    </row>
    <row r="4" spans="1:14" ht="16.5" thickBot="1" x14ac:dyDescent="0.3">
      <c r="A4" s="233"/>
      <c r="B4" s="330"/>
      <c r="C4" s="808" t="s">
        <v>6</v>
      </c>
      <c r="D4" s="809" t="s">
        <v>7</v>
      </c>
      <c r="E4" s="809" t="s">
        <v>8</v>
      </c>
      <c r="F4" s="809" t="s">
        <v>43</v>
      </c>
      <c r="G4" s="809" t="s">
        <v>44</v>
      </c>
      <c r="H4" s="809" t="s">
        <v>166</v>
      </c>
      <c r="I4" s="809" t="s">
        <v>167</v>
      </c>
      <c r="J4" s="809" t="s">
        <v>201</v>
      </c>
      <c r="K4" s="809" t="s">
        <v>456</v>
      </c>
      <c r="L4" s="809" t="s">
        <v>457</v>
      </c>
      <c r="M4" s="809" t="s">
        <v>458</v>
      </c>
      <c r="N4" s="809" t="s">
        <v>459</v>
      </c>
    </row>
    <row r="5" spans="1:14" ht="21" customHeight="1" thickBot="1" x14ac:dyDescent="0.3">
      <c r="A5" s="315"/>
      <c r="B5" s="315"/>
      <c r="C5" s="810" t="s">
        <v>767</v>
      </c>
      <c r="D5" s="811"/>
      <c r="E5" s="811"/>
      <c r="F5" s="811"/>
      <c r="G5" s="811"/>
      <c r="H5" s="811"/>
      <c r="I5" s="811"/>
      <c r="J5" s="811"/>
      <c r="K5" s="811"/>
      <c r="L5" s="811"/>
      <c r="M5" s="811"/>
      <c r="N5" s="812"/>
    </row>
    <row r="6" spans="1:14" ht="23.25" customHeight="1" thickBot="1" x14ac:dyDescent="0.3">
      <c r="A6" s="315"/>
      <c r="B6" s="315"/>
      <c r="C6" s="813"/>
      <c r="D6" s="814" t="s">
        <v>874</v>
      </c>
      <c r="E6" s="815"/>
      <c r="F6" s="814" t="s">
        <v>875</v>
      </c>
      <c r="G6" s="816"/>
      <c r="H6" s="816"/>
      <c r="I6" s="816"/>
      <c r="J6" s="816"/>
      <c r="K6" s="816"/>
      <c r="L6" s="816"/>
      <c r="M6" s="816"/>
      <c r="N6" s="768"/>
    </row>
    <row r="7" spans="1:14" ht="19.5" customHeight="1" thickBot="1" x14ac:dyDescent="0.3">
      <c r="A7" s="315"/>
      <c r="B7" s="315"/>
      <c r="C7" s="813"/>
      <c r="D7" s="813"/>
      <c r="E7" s="817"/>
      <c r="F7" s="813"/>
      <c r="G7" s="1231" t="s">
        <v>832</v>
      </c>
      <c r="H7" s="1282" t="s">
        <v>876</v>
      </c>
      <c r="I7" s="1283"/>
      <c r="J7" s="1283"/>
      <c r="K7" s="1283"/>
      <c r="L7" s="1283"/>
      <c r="M7" s="1283"/>
      <c r="N7" s="1284"/>
    </row>
    <row r="8" spans="1:14" ht="82.5" customHeight="1" thickBot="1" x14ac:dyDescent="0.3">
      <c r="A8" s="315"/>
      <c r="B8" s="315"/>
      <c r="C8" s="813"/>
      <c r="D8" s="813"/>
      <c r="E8" s="818" t="s">
        <v>877</v>
      </c>
      <c r="F8" s="819"/>
      <c r="G8" s="1278"/>
      <c r="H8" s="820"/>
      <c r="I8" s="821" t="s">
        <v>878</v>
      </c>
      <c r="J8" s="821" t="s">
        <v>879</v>
      </c>
      <c r="K8" s="821" t="s">
        <v>1811</v>
      </c>
      <c r="L8" s="821" t="s">
        <v>880</v>
      </c>
      <c r="M8" s="821" t="s">
        <v>881</v>
      </c>
      <c r="N8" s="821" t="s">
        <v>882</v>
      </c>
    </row>
    <row r="9" spans="1:14" ht="15.75" thickBot="1" x14ac:dyDescent="0.3">
      <c r="A9" s="822" t="s">
        <v>476</v>
      </c>
      <c r="B9" s="823" t="s">
        <v>853</v>
      </c>
      <c r="C9" s="768"/>
      <c r="D9" s="768"/>
      <c r="E9" s="768"/>
      <c r="F9" s="768"/>
      <c r="G9" s="768"/>
      <c r="H9" s="768"/>
      <c r="I9" s="768"/>
      <c r="J9" s="768"/>
      <c r="K9" s="768"/>
      <c r="L9" s="768"/>
      <c r="M9" s="768"/>
      <c r="N9" s="768"/>
    </row>
    <row r="10" spans="1:14" ht="15.75" thickBot="1" x14ac:dyDescent="0.3">
      <c r="A10" s="824" t="s">
        <v>482</v>
      </c>
      <c r="B10" s="825" t="s">
        <v>883</v>
      </c>
      <c r="C10" s="769"/>
      <c r="D10" s="769"/>
      <c r="E10" s="769"/>
      <c r="F10" s="769"/>
      <c r="G10" s="769"/>
      <c r="H10" s="769"/>
      <c r="I10" s="769"/>
      <c r="J10" s="769"/>
      <c r="K10" s="769"/>
      <c r="L10" s="769"/>
      <c r="M10" s="769"/>
      <c r="N10" s="769"/>
    </row>
    <row r="11" spans="1:14" ht="45.75" customHeight="1" thickBot="1" x14ac:dyDescent="0.3">
      <c r="A11" s="824" t="s">
        <v>769</v>
      </c>
      <c r="B11" s="826" t="s">
        <v>884</v>
      </c>
      <c r="C11" s="769"/>
      <c r="D11" s="769"/>
      <c r="E11" s="769"/>
      <c r="F11" s="769"/>
      <c r="G11" s="769"/>
      <c r="H11" s="769"/>
      <c r="I11" s="769"/>
      <c r="J11" s="769"/>
      <c r="K11" s="769"/>
      <c r="L11" s="769"/>
      <c r="M11" s="769"/>
      <c r="N11" s="769"/>
    </row>
    <row r="12" spans="1:14" ht="62.25" customHeight="1" thickBot="1" x14ac:dyDescent="0.3">
      <c r="A12" s="824" t="s">
        <v>771</v>
      </c>
      <c r="B12" s="827" t="s">
        <v>885</v>
      </c>
      <c r="C12" s="769"/>
      <c r="D12" s="769"/>
      <c r="E12" s="829"/>
      <c r="F12" s="769"/>
      <c r="G12" s="769"/>
      <c r="H12" s="769"/>
      <c r="I12" s="829"/>
      <c r="J12" s="829"/>
      <c r="K12" s="829"/>
      <c r="L12" s="829"/>
      <c r="M12" s="829"/>
      <c r="N12" s="829"/>
    </row>
    <row r="13" spans="1:14" ht="68.25" customHeight="1" thickBot="1" x14ac:dyDescent="0.3">
      <c r="A13" s="824" t="s">
        <v>773</v>
      </c>
      <c r="B13" s="827" t="s">
        <v>886</v>
      </c>
      <c r="C13" s="769"/>
      <c r="D13" s="769"/>
      <c r="E13" s="829"/>
      <c r="F13" s="769"/>
      <c r="G13" s="769"/>
      <c r="H13" s="769"/>
      <c r="I13" s="829"/>
      <c r="J13" s="829"/>
      <c r="K13" s="829"/>
      <c r="L13" s="829"/>
      <c r="M13" s="829"/>
      <c r="N13" s="829"/>
    </row>
    <row r="14" spans="1:14" ht="51.75" customHeight="1" thickBot="1" x14ac:dyDescent="0.3">
      <c r="A14" s="824" t="s">
        <v>775</v>
      </c>
      <c r="B14" s="827" t="s">
        <v>887</v>
      </c>
      <c r="C14" s="769"/>
      <c r="D14" s="769"/>
      <c r="E14" s="829"/>
      <c r="F14" s="769"/>
      <c r="G14" s="769"/>
      <c r="H14" s="769"/>
      <c r="I14" s="829"/>
      <c r="J14" s="829"/>
      <c r="K14" s="829"/>
      <c r="L14" s="829"/>
      <c r="M14" s="829"/>
      <c r="N14" s="829"/>
    </row>
    <row r="15" spans="1:14" ht="35.25" customHeight="1" thickBot="1" x14ac:dyDescent="0.3">
      <c r="A15" s="828" t="s">
        <v>777</v>
      </c>
      <c r="B15" s="787" t="s">
        <v>888</v>
      </c>
      <c r="C15" s="769"/>
      <c r="D15" s="769"/>
      <c r="E15" s="769"/>
      <c r="F15" s="769"/>
      <c r="G15" s="769"/>
      <c r="H15" s="769"/>
      <c r="I15" s="769"/>
      <c r="J15" s="769"/>
      <c r="K15" s="769"/>
      <c r="L15" s="769"/>
      <c r="M15" s="769"/>
      <c r="N15" s="769"/>
    </row>
    <row r="16" spans="1:14" ht="15.75" thickBot="1" x14ac:dyDescent="0.3">
      <c r="A16" s="828" t="s">
        <v>779</v>
      </c>
      <c r="B16" s="787" t="s">
        <v>889</v>
      </c>
      <c r="C16" s="830"/>
      <c r="D16" s="830"/>
      <c r="E16" s="830"/>
      <c r="F16" s="830"/>
      <c r="G16" s="830"/>
      <c r="H16" s="830"/>
      <c r="I16" s="830"/>
      <c r="J16" s="830"/>
      <c r="K16" s="830"/>
      <c r="L16" s="830"/>
      <c r="M16" s="830"/>
      <c r="N16" s="830"/>
    </row>
    <row r="17" spans="1:14" ht="31.5" customHeight="1" thickBot="1" x14ac:dyDescent="0.3">
      <c r="A17" s="824" t="s">
        <v>781</v>
      </c>
      <c r="B17" s="825" t="s">
        <v>890</v>
      </c>
      <c r="C17" s="825"/>
      <c r="D17" s="831"/>
      <c r="E17" s="831"/>
      <c r="F17" s="831"/>
      <c r="G17" s="831"/>
      <c r="H17" s="831"/>
      <c r="I17" s="788"/>
      <c r="J17" s="788"/>
      <c r="K17" s="788"/>
      <c r="L17" s="788"/>
      <c r="M17" s="788"/>
      <c r="N17" s="788"/>
    </row>
    <row r="18" spans="1:14" ht="30.75" customHeight="1" thickBot="1" x14ac:dyDescent="0.3">
      <c r="A18" s="824" t="s">
        <v>783</v>
      </c>
      <c r="B18" s="826" t="s">
        <v>891</v>
      </c>
      <c r="C18" s="825"/>
      <c r="D18" s="831"/>
      <c r="E18" s="831"/>
      <c r="F18" s="831"/>
      <c r="G18" s="831"/>
      <c r="H18" s="831"/>
      <c r="I18" s="788"/>
      <c r="J18" s="788"/>
      <c r="K18" s="788"/>
      <c r="L18" s="788"/>
      <c r="M18" s="788"/>
      <c r="N18" s="788"/>
    </row>
    <row r="19" spans="1:14" ht="31.5" customHeight="1" thickBot="1" x14ac:dyDescent="0.3">
      <c r="A19" s="824" t="s">
        <v>784</v>
      </c>
      <c r="B19" s="825" t="s">
        <v>892</v>
      </c>
      <c r="C19" s="825"/>
      <c r="D19" s="831"/>
      <c r="E19" s="831"/>
      <c r="F19" s="831"/>
      <c r="G19" s="831"/>
      <c r="H19" s="831"/>
      <c r="I19" s="788"/>
      <c r="J19" s="788"/>
      <c r="K19" s="788"/>
      <c r="L19" s="788"/>
      <c r="M19" s="788"/>
      <c r="N19" s="788"/>
    </row>
    <row r="20" spans="1:14" ht="29.25" customHeight="1" thickBot="1" x14ac:dyDescent="0.3">
      <c r="A20" s="824" t="s">
        <v>785</v>
      </c>
      <c r="B20" s="826" t="s">
        <v>891</v>
      </c>
      <c r="C20" s="825"/>
      <c r="D20" s="831"/>
      <c r="E20" s="831"/>
      <c r="F20" s="831"/>
      <c r="G20" s="831"/>
      <c r="H20" s="831"/>
      <c r="I20" s="788"/>
      <c r="J20" s="788"/>
      <c r="K20" s="788"/>
      <c r="L20" s="788"/>
      <c r="M20" s="788"/>
      <c r="N20" s="788"/>
    </row>
    <row r="21" spans="1:14" ht="15.75" thickBot="1" x14ac:dyDescent="0.3">
      <c r="A21" s="828" t="s">
        <v>786</v>
      </c>
      <c r="B21" s="787" t="s">
        <v>893</v>
      </c>
      <c r="C21" s="825"/>
      <c r="D21" s="831"/>
      <c r="E21" s="831"/>
      <c r="F21" s="831"/>
      <c r="G21" s="831"/>
      <c r="H21" s="831"/>
      <c r="I21" s="788"/>
      <c r="J21" s="788"/>
      <c r="K21" s="788"/>
      <c r="L21" s="788"/>
      <c r="M21" s="788"/>
      <c r="N21" s="788"/>
    </row>
    <row r="22" spans="1:14" ht="15.75" thickBot="1" x14ac:dyDescent="0.3">
      <c r="A22" s="828" t="s">
        <v>787</v>
      </c>
      <c r="B22" s="787" t="s">
        <v>756</v>
      </c>
      <c r="C22" s="825"/>
      <c r="D22" s="831"/>
      <c r="E22" s="831"/>
      <c r="F22" s="831"/>
      <c r="G22" s="831"/>
      <c r="H22" s="831"/>
      <c r="I22" s="788"/>
      <c r="J22" s="788"/>
      <c r="K22" s="788"/>
      <c r="L22" s="788"/>
      <c r="M22" s="788"/>
      <c r="N22" s="788"/>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0" tint="-0.34998626667073579"/>
  </sheetPr>
  <dimension ref="A1:E14"/>
  <sheetViews>
    <sheetView showGridLines="0" zoomScaleNormal="100" workbookViewId="0">
      <selection activeCell="A16" sqref="A16:XFD17"/>
    </sheetView>
  </sheetViews>
  <sheetFormatPr defaultRowHeight="15" x14ac:dyDescent="0.25"/>
  <cols>
    <col min="1" max="1" width="4.5703125" customWidth="1"/>
    <col min="2" max="3" width="26.42578125" customWidth="1"/>
    <col min="4" max="5" width="27" customWidth="1"/>
    <col min="6" max="6" width="2.140625" customWidth="1"/>
  </cols>
  <sheetData>
    <row r="1" spans="1:5" ht="18.75" x14ac:dyDescent="0.25">
      <c r="A1" s="734" t="s">
        <v>739</v>
      </c>
    </row>
    <row r="2" spans="1:5" ht="16.5" thickBot="1" x14ac:dyDescent="0.3">
      <c r="A2" s="1285"/>
      <c r="B2" s="1285"/>
      <c r="C2" s="331"/>
      <c r="D2" s="332"/>
      <c r="E2" s="332"/>
    </row>
    <row r="3" spans="1:5" ht="16.5" thickBot="1" x14ac:dyDescent="0.3">
      <c r="A3" s="1285"/>
      <c r="B3" s="1285"/>
      <c r="C3" s="330"/>
      <c r="D3" s="794" t="s">
        <v>6</v>
      </c>
      <c r="E3" s="794" t="s">
        <v>7</v>
      </c>
    </row>
    <row r="4" spans="1:5" ht="15.75" x14ac:dyDescent="0.25">
      <c r="A4" s="1285"/>
      <c r="B4" s="1285"/>
      <c r="C4" s="314"/>
      <c r="D4" s="1243" t="s">
        <v>894</v>
      </c>
      <c r="E4" s="1245"/>
    </row>
    <row r="5" spans="1:5" ht="16.5" thickBot="1" x14ac:dyDescent="0.3">
      <c r="A5" s="1285"/>
      <c r="B5" s="1285"/>
      <c r="C5" s="316"/>
      <c r="D5" s="1263"/>
      <c r="E5" s="1264"/>
    </row>
    <row r="6" spans="1:5" ht="16.5" thickBot="1" x14ac:dyDescent="0.3">
      <c r="A6" s="1259"/>
      <c r="B6" s="1259"/>
      <c r="C6" s="317"/>
      <c r="D6" s="792" t="s">
        <v>895</v>
      </c>
      <c r="E6" s="752" t="s">
        <v>896</v>
      </c>
    </row>
    <row r="7" spans="1:5" ht="15.75" thickBot="1" x14ac:dyDescent="0.3">
      <c r="A7" s="984" t="s">
        <v>476</v>
      </c>
      <c r="B7" s="1290" t="s">
        <v>897</v>
      </c>
      <c r="C7" s="1291"/>
      <c r="D7" s="763"/>
      <c r="E7" s="763"/>
    </row>
    <row r="8" spans="1:5" ht="15.75" thickBot="1" x14ac:dyDescent="0.3">
      <c r="A8" s="985" t="s">
        <v>482</v>
      </c>
      <c r="B8" s="1290" t="s">
        <v>898</v>
      </c>
      <c r="C8" s="1291"/>
      <c r="D8" s="763"/>
      <c r="E8" s="763"/>
    </row>
    <row r="9" spans="1:5" ht="15.75" thickBot="1" x14ac:dyDescent="0.3">
      <c r="A9" s="986" t="s">
        <v>769</v>
      </c>
      <c r="B9" s="1286" t="s">
        <v>899</v>
      </c>
      <c r="C9" s="1287"/>
      <c r="D9" s="763"/>
      <c r="E9" s="763"/>
    </row>
    <row r="10" spans="1:5" ht="15.75" thickBot="1" x14ac:dyDescent="0.3">
      <c r="A10" s="986" t="s">
        <v>771</v>
      </c>
      <c r="B10" s="1286" t="s">
        <v>900</v>
      </c>
      <c r="C10" s="1287"/>
      <c r="D10" s="763"/>
      <c r="E10" s="763"/>
    </row>
    <row r="11" spans="1:5" ht="15.75" thickBot="1" x14ac:dyDescent="0.3">
      <c r="A11" s="986" t="s">
        <v>773</v>
      </c>
      <c r="B11" s="1286" t="s">
        <v>901</v>
      </c>
      <c r="C11" s="1287"/>
      <c r="D11" s="763"/>
      <c r="E11" s="763"/>
    </row>
    <row r="12" spans="1:5" ht="15.75" thickBot="1" x14ac:dyDescent="0.3">
      <c r="A12" s="986" t="s">
        <v>775</v>
      </c>
      <c r="B12" s="1286" t="s">
        <v>902</v>
      </c>
      <c r="C12" s="1287"/>
      <c r="D12" s="763"/>
      <c r="E12" s="763"/>
    </row>
    <row r="13" spans="1:5" ht="15.75" thickBot="1" x14ac:dyDescent="0.3">
      <c r="A13" s="986" t="s">
        <v>777</v>
      </c>
      <c r="B13" s="1286" t="s">
        <v>903</v>
      </c>
      <c r="C13" s="1287"/>
      <c r="D13" s="763"/>
      <c r="E13" s="763"/>
    </row>
    <row r="14" spans="1:5" ht="15.75" thickBot="1" x14ac:dyDescent="0.3">
      <c r="A14" s="987" t="s">
        <v>779</v>
      </c>
      <c r="B14" s="1288" t="s">
        <v>42</v>
      </c>
      <c r="C14" s="1289"/>
      <c r="D14" s="763"/>
      <c r="E14" s="763"/>
    </row>
  </sheetData>
  <mergeCells count="14">
    <mergeCell ref="B13:C13"/>
    <mergeCell ref="B14:C14"/>
    <mergeCell ref="B7:C7"/>
    <mergeCell ref="B8:C8"/>
    <mergeCell ref="B9:C9"/>
    <mergeCell ref="B10:C10"/>
    <mergeCell ref="B11:C11"/>
    <mergeCell ref="B12:C12"/>
    <mergeCell ref="A6:B6"/>
    <mergeCell ref="A2:B2"/>
    <mergeCell ref="A3:B3"/>
    <mergeCell ref="A4:B4"/>
    <mergeCell ref="D4:E5"/>
    <mergeCell ref="A5:B5"/>
  </mergeCells>
  <pageMargins left="0.70866141732283472" right="0.70866141732283472" top="0.74803149606299213" bottom="0.74803149606299213" header="0.31496062992125984" footer="0.31496062992125984"/>
  <pageSetup paperSize="9" orientation="landscape" r:id="rId1"/>
  <headerFooter>
    <oddHeader>&amp;CCS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135"/>
  <sheetViews>
    <sheetView showGridLines="0" zoomScaleNormal="100" zoomScalePageLayoutView="80" workbookViewId="0">
      <selection activeCell="G7" sqref="G7"/>
    </sheetView>
  </sheetViews>
  <sheetFormatPr defaultRowHeight="15" x14ac:dyDescent="0.25"/>
  <cols>
    <col min="1" max="1" width="4.42578125" customWidth="1"/>
    <col min="2" max="2" width="8.42578125" customWidth="1"/>
    <col min="3" max="3" width="60.140625" customWidth="1"/>
    <col min="4" max="4" width="11.42578125" customWidth="1"/>
    <col min="5" max="5" width="11" customWidth="1"/>
    <col min="6" max="6" width="10.5703125" customWidth="1"/>
    <col min="7" max="7" width="11.5703125" customWidth="1"/>
    <col min="8" max="8" width="10.5703125" customWidth="1"/>
    <col min="9" max="9" width="1.42578125" customWidth="1"/>
  </cols>
  <sheetData>
    <row r="2" spans="1:9" ht="24.75" x14ac:dyDescent="0.25">
      <c r="D2" s="695" t="s">
        <v>1795</v>
      </c>
    </row>
    <row r="3" spans="1:9" x14ac:dyDescent="0.25">
      <c r="A3" s="3"/>
      <c r="B3" s="1"/>
      <c r="C3" s="1"/>
      <c r="D3" s="1"/>
      <c r="E3" s="1"/>
      <c r="F3" s="1"/>
      <c r="G3" s="1"/>
      <c r="H3" s="1"/>
      <c r="I3" s="1"/>
    </row>
    <row r="4" spans="1:9" x14ac:dyDescent="0.25">
      <c r="A4" s="3"/>
      <c r="B4" s="6" t="s">
        <v>0</v>
      </c>
      <c r="C4" s="1"/>
      <c r="D4" s="1"/>
      <c r="E4" s="1"/>
      <c r="F4" s="1"/>
      <c r="G4" s="1"/>
      <c r="H4" s="1"/>
      <c r="I4" s="1"/>
    </row>
    <row r="5" spans="1:9" x14ac:dyDescent="0.25">
      <c r="A5" s="3"/>
      <c r="B5" s="6"/>
      <c r="C5" s="1"/>
      <c r="D5" s="1"/>
      <c r="E5" s="1"/>
      <c r="F5" s="1"/>
      <c r="G5" s="1"/>
      <c r="H5" s="1"/>
      <c r="I5" s="1"/>
    </row>
    <row r="6" spans="1:9" x14ac:dyDescent="0.25">
      <c r="A6" s="3"/>
      <c r="B6" s="1"/>
      <c r="C6" s="1"/>
      <c r="D6" s="1"/>
      <c r="E6" s="1"/>
      <c r="F6" s="1"/>
      <c r="G6" s="1"/>
      <c r="H6" s="1"/>
      <c r="I6" s="1"/>
    </row>
    <row r="7" spans="1:9" x14ac:dyDescent="0.25">
      <c r="A7" s="3"/>
      <c r="B7" s="29"/>
      <c r="C7" s="30"/>
      <c r="D7" s="24" t="s">
        <v>6</v>
      </c>
      <c r="E7" s="24" t="s">
        <v>7</v>
      </c>
      <c r="F7" s="24" t="s">
        <v>8</v>
      </c>
      <c r="G7" s="24" t="s">
        <v>43</v>
      </c>
      <c r="H7" s="24" t="s">
        <v>44</v>
      </c>
      <c r="I7" s="1"/>
    </row>
    <row r="8" spans="1:9" x14ac:dyDescent="0.25">
      <c r="A8" s="3"/>
      <c r="B8" s="31"/>
      <c r="C8" s="32"/>
      <c r="D8" s="24" t="s">
        <v>9</v>
      </c>
      <c r="E8" s="24" t="s">
        <v>45</v>
      </c>
      <c r="F8" s="24" t="s">
        <v>46</v>
      </c>
      <c r="G8" s="24" t="s">
        <v>47</v>
      </c>
      <c r="H8" s="24" t="s">
        <v>48</v>
      </c>
      <c r="I8" s="1"/>
    </row>
    <row r="9" spans="1:9" x14ac:dyDescent="0.25">
      <c r="A9" s="3"/>
      <c r="B9" s="25"/>
      <c r="C9" s="1096" t="s">
        <v>49</v>
      </c>
      <c r="D9" s="1097"/>
      <c r="E9" s="1097"/>
      <c r="F9" s="1097"/>
      <c r="G9" s="1097"/>
      <c r="H9" s="1098"/>
      <c r="I9" s="1"/>
    </row>
    <row r="10" spans="1:9" x14ac:dyDescent="0.25">
      <c r="A10" s="3"/>
      <c r="B10" s="16">
        <v>1</v>
      </c>
      <c r="C10" s="26" t="s">
        <v>50</v>
      </c>
      <c r="D10" s="1042">
        <v>81751.72</v>
      </c>
      <c r="E10" s="1042">
        <v>85232.388000000006</v>
      </c>
      <c r="F10" s="1042">
        <v>87659.707999999999</v>
      </c>
      <c r="G10" s="1042">
        <v>87428.58</v>
      </c>
      <c r="H10" s="1042">
        <v>92363.710999999996</v>
      </c>
      <c r="I10" s="1"/>
    </row>
    <row r="11" spans="1:9" x14ac:dyDescent="0.25">
      <c r="A11" s="3"/>
      <c r="B11" s="16">
        <v>2</v>
      </c>
      <c r="C11" s="26" t="s">
        <v>51</v>
      </c>
      <c r="D11" s="1042">
        <v>81751.72</v>
      </c>
      <c r="E11" s="1042">
        <v>85232.388000000006</v>
      </c>
      <c r="F11" s="1042">
        <v>87659.707999999999</v>
      </c>
      <c r="G11" s="1042">
        <v>87428.58</v>
      </c>
      <c r="H11" s="1042">
        <v>92363.710999999996</v>
      </c>
      <c r="I11" s="1"/>
    </row>
    <row r="12" spans="1:9" x14ac:dyDescent="0.25">
      <c r="A12" s="3"/>
      <c r="B12" s="16">
        <v>3</v>
      </c>
      <c r="C12" s="26" t="s">
        <v>52</v>
      </c>
      <c r="D12" s="1042">
        <v>81751.72</v>
      </c>
      <c r="E12" s="1042">
        <v>85232.388000000006</v>
      </c>
      <c r="F12" s="1042">
        <v>87659.707999999999</v>
      </c>
      <c r="G12" s="1042">
        <v>87428.58</v>
      </c>
      <c r="H12" s="1042">
        <v>92363.710999999996</v>
      </c>
      <c r="I12" s="1"/>
    </row>
    <row r="13" spans="1:9" x14ac:dyDescent="0.25">
      <c r="A13" s="3"/>
      <c r="B13" s="27"/>
      <c r="C13" s="1093" t="s">
        <v>53</v>
      </c>
      <c r="D13" s="1094"/>
      <c r="E13" s="1094"/>
      <c r="F13" s="1094"/>
      <c r="G13" s="1094"/>
      <c r="H13" s="1095"/>
      <c r="I13" s="1"/>
    </row>
    <row r="14" spans="1:9" x14ac:dyDescent="0.25">
      <c r="A14" s="3"/>
      <c r="B14" s="16">
        <v>4</v>
      </c>
      <c r="C14" s="26" t="s">
        <v>4</v>
      </c>
      <c r="D14" s="1042">
        <v>180023.86799999999</v>
      </c>
      <c r="E14" s="1042">
        <v>183443.88</v>
      </c>
      <c r="F14" s="1042">
        <v>160888.101</v>
      </c>
      <c r="G14" s="1042">
        <v>197241.72200000001</v>
      </c>
      <c r="H14" s="1042">
        <v>224738.785</v>
      </c>
      <c r="I14" s="1"/>
    </row>
    <row r="15" spans="1:9" ht="15" customHeight="1" x14ac:dyDescent="0.25">
      <c r="A15" s="3"/>
      <c r="B15" s="27"/>
      <c r="C15" s="1099" t="s">
        <v>54</v>
      </c>
      <c r="D15" s="1100"/>
      <c r="E15" s="1100"/>
      <c r="F15" s="1100"/>
      <c r="G15" s="1100"/>
      <c r="H15" s="1101"/>
      <c r="I15" s="1"/>
    </row>
    <row r="16" spans="1:9" x14ac:dyDescent="0.25">
      <c r="A16" s="3"/>
      <c r="B16" s="16">
        <v>5</v>
      </c>
      <c r="C16" s="26" t="s">
        <v>55</v>
      </c>
      <c r="D16" s="1046">
        <v>0.4541</v>
      </c>
      <c r="E16" s="1046">
        <v>0.46460000000000001</v>
      </c>
      <c r="F16" s="1046">
        <v>0.54479999999999995</v>
      </c>
      <c r="G16" s="1046">
        <v>0.44330000000000003</v>
      </c>
      <c r="H16" s="1046">
        <v>0.41099999999999998</v>
      </c>
      <c r="I16" s="1"/>
    </row>
    <row r="17" spans="1:9" x14ac:dyDescent="0.25">
      <c r="A17" s="3"/>
      <c r="B17" s="16">
        <v>6</v>
      </c>
      <c r="C17" s="26" t="s">
        <v>56</v>
      </c>
      <c r="D17" s="1046">
        <v>0.4541</v>
      </c>
      <c r="E17" s="1046">
        <v>0.46460000000000001</v>
      </c>
      <c r="F17" s="1046">
        <v>0.54479999999999995</v>
      </c>
      <c r="G17" s="1046">
        <v>0.44330000000000003</v>
      </c>
      <c r="H17" s="1046">
        <v>0.41099999999999998</v>
      </c>
      <c r="I17" s="1"/>
    </row>
    <row r="18" spans="1:9" x14ac:dyDescent="0.25">
      <c r="A18" s="3"/>
      <c r="B18" s="16">
        <v>7</v>
      </c>
      <c r="C18" s="26" t="s">
        <v>57</v>
      </c>
      <c r="D18" s="1046">
        <v>0.4541</v>
      </c>
      <c r="E18" s="1046">
        <v>0.46460000000000001</v>
      </c>
      <c r="F18" s="1046">
        <v>0.54479999999999995</v>
      </c>
      <c r="G18" s="1046">
        <v>0.44330000000000003</v>
      </c>
      <c r="H18" s="1046">
        <v>0.41099999999999998</v>
      </c>
      <c r="I18" s="1"/>
    </row>
    <row r="19" spans="1:9" ht="29.1" customHeight="1" x14ac:dyDescent="0.25">
      <c r="A19" s="3"/>
      <c r="B19" s="27"/>
      <c r="C19" s="1102" t="s">
        <v>58</v>
      </c>
      <c r="D19" s="1103"/>
      <c r="E19" s="1103"/>
      <c r="F19" s="1103"/>
      <c r="G19" s="1103"/>
      <c r="H19" s="1104"/>
      <c r="I19" s="1"/>
    </row>
    <row r="20" spans="1:9" ht="30" x14ac:dyDescent="0.25">
      <c r="A20" s="3"/>
      <c r="B20" s="16" t="s">
        <v>59</v>
      </c>
      <c r="C20" s="44" t="s">
        <v>60</v>
      </c>
      <c r="D20" s="1047">
        <v>0</v>
      </c>
      <c r="E20" s="1047">
        <v>0</v>
      </c>
      <c r="F20" s="1047">
        <v>0</v>
      </c>
      <c r="G20" s="1047">
        <v>0</v>
      </c>
      <c r="H20" s="1047">
        <v>0</v>
      </c>
      <c r="I20" s="1"/>
    </row>
    <row r="21" spans="1:9" x14ac:dyDescent="0.25">
      <c r="A21" s="3"/>
      <c r="B21" s="16" t="s">
        <v>61</v>
      </c>
      <c r="C21" s="44" t="s">
        <v>62</v>
      </c>
      <c r="D21" s="1047">
        <v>0</v>
      </c>
      <c r="E21" s="1047">
        <v>0</v>
      </c>
      <c r="F21" s="1047">
        <v>0</v>
      </c>
      <c r="G21" s="1047">
        <v>0</v>
      </c>
      <c r="H21" s="1047">
        <v>0</v>
      </c>
      <c r="I21" s="1"/>
    </row>
    <row r="22" spans="1:9" x14ac:dyDescent="0.25">
      <c r="A22" s="3"/>
      <c r="B22" s="16" t="s">
        <v>63</v>
      </c>
      <c r="C22" s="44" t="s">
        <v>64</v>
      </c>
      <c r="D22" s="1047">
        <v>0</v>
      </c>
      <c r="E22" s="1047">
        <v>0</v>
      </c>
      <c r="F22" s="1047">
        <v>0</v>
      </c>
      <c r="G22" s="1047">
        <v>0</v>
      </c>
      <c r="H22" s="1047">
        <v>0</v>
      </c>
      <c r="I22" s="1"/>
    </row>
    <row r="23" spans="1:9" ht="30" x14ac:dyDescent="0.25">
      <c r="A23" s="3"/>
      <c r="B23" s="16" t="s">
        <v>65</v>
      </c>
      <c r="C23" s="44" t="s">
        <v>66</v>
      </c>
      <c r="D23" s="1047">
        <v>0.08</v>
      </c>
      <c r="E23" s="1047">
        <v>0.08</v>
      </c>
      <c r="F23" s="1047">
        <v>0.08</v>
      </c>
      <c r="G23" s="1047">
        <v>0.08</v>
      </c>
      <c r="H23" s="1047">
        <v>0.08</v>
      </c>
      <c r="I23" s="1"/>
    </row>
    <row r="24" spans="1:9" ht="28.7" customHeight="1" x14ac:dyDescent="0.25">
      <c r="A24" s="3"/>
      <c r="B24" s="27"/>
      <c r="C24" s="1102" t="s">
        <v>67</v>
      </c>
      <c r="D24" s="1103"/>
      <c r="E24" s="1103"/>
      <c r="F24" s="1103"/>
      <c r="G24" s="1103"/>
      <c r="H24" s="1104"/>
      <c r="I24" s="1"/>
    </row>
    <row r="25" spans="1:9" x14ac:dyDescent="0.25">
      <c r="A25" s="3"/>
      <c r="B25" s="16">
        <v>8</v>
      </c>
      <c r="C25" s="26" t="s">
        <v>68</v>
      </c>
      <c r="D25" s="1048">
        <v>0</v>
      </c>
      <c r="E25" s="1048">
        <v>0</v>
      </c>
      <c r="F25" s="1048">
        <v>0</v>
      </c>
      <c r="G25" s="1048">
        <v>0</v>
      </c>
      <c r="H25" s="1048">
        <v>0</v>
      </c>
      <c r="I25" s="1"/>
    </row>
    <row r="26" spans="1:9" ht="30" x14ac:dyDescent="0.25">
      <c r="A26" s="3"/>
      <c r="B26" s="16" t="s">
        <v>18</v>
      </c>
      <c r="C26" s="26" t="s">
        <v>69</v>
      </c>
      <c r="D26" s="1048">
        <v>0</v>
      </c>
      <c r="E26" s="1048">
        <v>0</v>
      </c>
      <c r="F26" s="1048">
        <v>0</v>
      </c>
      <c r="G26" s="1048">
        <v>0</v>
      </c>
      <c r="H26" s="1048">
        <v>0</v>
      </c>
      <c r="I26" s="1"/>
    </row>
    <row r="27" spans="1:9" ht="30" x14ac:dyDescent="0.25">
      <c r="A27" s="3"/>
      <c r="B27" s="16">
        <v>9</v>
      </c>
      <c r="C27" s="26" t="s">
        <v>70</v>
      </c>
      <c r="D27" s="1048">
        <v>0</v>
      </c>
      <c r="E27" s="1048">
        <v>0</v>
      </c>
      <c r="F27" s="1048">
        <v>0</v>
      </c>
      <c r="G27" s="1048">
        <v>0</v>
      </c>
      <c r="H27" s="1048">
        <v>0</v>
      </c>
      <c r="I27" s="1"/>
    </row>
    <row r="28" spans="1:9" x14ac:dyDescent="0.25">
      <c r="A28" s="3"/>
      <c r="B28" s="16" t="s">
        <v>71</v>
      </c>
      <c r="C28" s="26" t="s">
        <v>72</v>
      </c>
      <c r="D28" s="1048">
        <v>0</v>
      </c>
      <c r="E28" s="1048">
        <v>0</v>
      </c>
      <c r="F28" s="1048">
        <v>0</v>
      </c>
      <c r="G28" s="1048">
        <v>0</v>
      </c>
      <c r="H28" s="1048">
        <v>0</v>
      </c>
      <c r="I28" s="1"/>
    </row>
    <row r="29" spans="1:9" ht="30" x14ac:dyDescent="0.25">
      <c r="A29" s="3"/>
      <c r="B29" s="16">
        <v>10</v>
      </c>
      <c r="C29" s="26" t="s">
        <v>73</v>
      </c>
      <c r="D29" s="1048">
        <v>0</v>
      </c>
      <c r="E29" s="1048">
        <v>0</v>
      </c>
      <c r="F29" s="1048">
        <v>0</v>
      </c>
      <c r="G29" s="1048">
        <v>0</v>
      </c>
      <c r="H29" s="1048">
        <v>0</v>
      </c>
      <c r="I29" s="1"/>
    </row>
    <row r="30" spans="1:9" x14ac:dyDescent="0.25">
      <c r="A30" s="3"/>
      <c r="B30" s="16" t="s">
        <v>74</v>
      </c>
      <c r="C30" s="35" t="s">
        <v>75</v>
      </c>
      <c r="D30" s="1048">
        <v>0</v>
      </c>
      <c r="E30" s="1048">
        <v>0</v>
      </c>
      <c r="F30" s="1048">
        <v>0</v>
      </c>
      <c r="G30" s="1048">
        <v>0</v>
      </c>
      <c r="H30" s="1048">
        <v>0</v>
      </c>
      <c r="I30" s="1"/>
    </row>
    <row r="31" spans="1:9" x14ac:dyDescent="0.25">
      <c r="A31" s="3"/>
      <c r="B31" s="16">
        <v>11</v>
      </c>
      <c r="C31" s="26" t="s">
        <v>76</v>
      </c>
      <c r="D31" s="1048">
        <v>0</v>
      </c>
      <c r="E31" s="1048">
        <v>0</v>
      </c>
      <c r="F31" s="1048">
        <v>0</v>
      </c>
      <c r="G31" s="1048">
        <v>0</v>
      </c>
      <c r="H31" s="1048">
        <v>0</v>
      </c>
      <c r="I31" s="1"/>
    </row>
    <row r="32" spans="1:9" x14ac:dyDescent="0.25">
      <c r="A32" s="3"/>
      <c r="B32" s="16" t="s">
        <v>77</v>
      </c>
      <c r="C32" s="26" t="s">
        <v>78</v>
      </c>
      <c r="D32" s="1047">
        <v>0</v>
      </c>
      <c r="E32" s="1047">
        <v>0</v>
      </c>
      <c r="F32" s="1047">
        <v>0</v>
      </c>
      <c r="G32" s="1047">
        <v>0</v>
      </c>
      <c r="H32" s="1047">
        <v>0</v>
      </c>
      <c r="I32" s="1"/>
    </row>
    <row r="33" spans="1:9" ht="14.45" customHeight="1" x14ac:dyDescent="0.25">
      <c r="A33" s="3"/>
      <c r="B33" s="16">
        <v>12</v>
      </c>
      <c r="C33" s="26" t="s">
        <v>79</v>
      </c>
      <c r="D33" s="1049">
        <v>0.40910000000000002</v>
      </c>
      <c r="E33" s="1049">
        <v>0.41959999999999997</v>
      </c>
      <c r="F33" s="1049">
        <v>0.49980000000000002</v>
      </c>
      <c r="G33" s="1049">
        <v>0.39829999999999999</v>
      </c>
      <c r="H33" s="1049">
        <v>0.36599999999999999</v>
      </c>
      <c r="I33" s="1"/>
    </row>
    <row r="34" spans="1:9" x14ac:dyDescent="0.25">
      <c r="A34" s="3"/>
      <c r="B34" s="27"/>
      <c r="C34" s="1093" t="s">
        <v>80</v>
      </c>
      <c r="D34" s="1094"/>
      <c r="E34" s="1094"/>
      <c r="F34" s="1094"/>
      <c r="G34" s="1094"/>
      <c r="H34" s="1095"/>
      <c r="I34" s="1"/>
    </row>
    <row r="35" spans="1:9" x14ac:dyDescent="0.25">
      <c r="A35" s="3"/>
      <c r="B35" s="16">
        <v>13</v>
      </c>
      <c r="C35" s="28" t="s">
        <v>81</v>
      </c>
      <c r="D35" s="1042">
        <v>114521.067</v>
      </c>
      <c r="E35" s="1042">
        <v>126807.716</v>
      </c>
      <c r="F35" s="1042">
        <v>334572.56400000001</v>
      </c>
      <c r="G35" s="1042">
        <v>817828.61600000004</v>
      </c>
      <c r="H35" s="1042">
        <v>853090.353</v>
      </c>
      <c r="I35" s="1"/>
    </row>
    <row r="36" spans="1:9" x14ac:dyDescent="0.25">
      <c r="A36" s="3"/>
      <c r="B36" s="34">
        <v>14</v>
      </c>
      <c r="C36" s="46" t="s">
        <v>82</v>
      </c>
      <c r="D36" s="1046">
        <v>0.71599999999999997</v>
      </c>
      <c r="E36" s="1046">
        <v>0.67390000000000005</v>
      </c>
      <c r="F36" s="1046">
        <v>0.26229999999999998</v>
      </c>
      <c r="G36" s="1046">
        <v>0.10695</v>
      </c>
      <c r="H36" s="1046">
        <v>0.10829999999999999</v>
      </c>
      <c r="I36" s="1"/>
    </row>
    <row r="37" spans="1:9" x14ac:dyDescent="0.25">
      <c r="B37" s="27"/>
      <c r="C37" s="1102" t="s">
        <v>83</v>
      </c>
      <c r="D37" s="1103"/>
      <c r="E37" s="1103"/>
      <c r="F37" s="1103"/>
      <c r="G37" s="1103"/>
      <c r="H37" s="1104"/>
    </row>
    <row r="38" spans="1:9" s="33" customFormat="1" ht="30" x14ac:dyDescent="0.25">
      <c r="B38" s="48" t="s">
        <v>84</v>
      </c>
      <c r="C38" s="44" t="s">
        <v>85</v>
      </c>
      <c r="D38" s="1046">
        <v>0</v>
      </c>
      <c r="E38" s="1046">
        <v>0</v>
      </c>
      <c r="F38" s="1046">
        <v>0</v>
      </c>
      <c r="G38" s="1046">
        <v>0</v>
      </c>
      <c r="H38" s="1046">
        <v>0</v>
      </c>
    </row>
    <row r="39" spans="1:9" s="33" customFormat="1" x14ac:dyDescent="0.25">
      <c r="B39" s="48" t="s">
        <v>86</v>
      </c>
      <c r="C39" s="44" t="s">
        <v>62</v>
      </c>
      <c r="D39" s="1046">
        <v>0</v>
      </c>
      <c r="E39" s="1046">
        <v>0</v>
      </c>
      <c r="F39" s="1046">
        <v>0</v>
      </c>
      <c r="G39" s="1046">
        <v>0</v>
      </c>
      <c r="H39" s="1046">
        <v>0</v>
      </c>
    </row>
    <row r="40" spans="1:9" s="33" customFormat="1" ht="30" x14ac:dyDescent="0.25">
      <c r="B40" s="48" t="s">
        <v>87</v>
      </c>
      <c r="C40" s="44" t="s">
        <v>88</v>
      </c>
      <c r="D40" s="1046">
        <v>0.03</v>
      </c>
      <c r="E40" s="1046">
        <v>0.03</v>
      </c>
      <c r="F40" s="1046">
        <v>0.03</v>
      </c>
      <c r="G40" s="1046">
        <v>0.03</v>
      </c>
      <c r="H40" s="1046">
        <v>0.03</v>
      </c>
    </row>
    <row r="41" spans="1:9" s="33" customFormat="1" x14ac:dyDescent="0.25">
      <c r="B41" s="27"/>
      <c r="C41" s="1102" t="s">
        <v>89</v>
      </c>
      <c r="D41" s="1103"/>
      <c r="E41" s="1103"/>
      <c r="F41" s="1103"/>
      <c r="G41" s="1103"/>
      <c r="H41" s="1104"/>
    </row>
    <row r="42" spans="1:9" s="33" customFormat="1" x14ac:dyDescent="0.25">
      <c r="B42" s="48" t="s">
        <v>90</v>
      </c>
      <c r="C42" s="45" t="s">
        <v>91</v>
      </c>
      <c r="D42" s="1046">
        <v>0</v>
      </c>
      <c r="E42" s="1046">
        <v>0</v>
      </c>
      <c r="F42" s="1046">
        <v>0</v>
      </c>
      <c r="G42" s="1046">
        <v>0</v>
      </c>
      <c r="H42" s="1046">
        <v>0</v>
      </c>
    </row>
    <row r="43" spans="1:9" s="33" customFormat="1" x14ac:dyDescent="0.25">
      <c r="B43" s="48" t="s">
        <v>92</v>
      </c>
      <c r="C43" s="45" t="s">
        <v>93</v>
      </c>
      <c r="D43" s="1046">
        <v>0.03</v>
      </c>
      <c r="E43" s="1046">
        <v>0.03</v>
      </c>
      <c r="F43" s="1046">
        <v>0.03</v>
      </c>
      <c r="G43" s="1046">
        <v>0.03</v>
      </c>
      <c r="H43" s="1046">
        <v>0.03</v>
      </c>
    </row>
    <row r="44" spans="1:9" x14ac:dyDescent="0.25">
      <c r="A44" s="3"/>
      <c r="B44" s="27"/>
      <c r="C44" s="1093" t="s">
        <v>94</v>
      </c>
      <c r="D44" s="1094"/>
      <c r="E44" s="1094"/>
      <c r="F44" s="1094"/>
      <c r="G44" s="1094"/>
      <c r="H44" s="1095"/>
      <c r="I44" s="1"/>
    </row>
    <row r="45" spans="1:9" x14ac:dyDescent="0.25">
      <c r="A45" s="3"/>
      <c r="B45" s="16">
        <v>15</v>
      </c>
      <c r="C45" s="28" t="s">
        <v>95</v>
      </c>
      <c r="D45" s="1042">
        <v>5465.4049999999997</v>
      </c>
      <c r="E45" s="1042">
        <v>32657.548999999999</v>
      </c>
      <c r="F45" s="1042">
        <v>25390.184000000001</v>
      </c>
      <c r="G45" s="16"/>
      <c r="H45" s="16"/>
      <c r="I45" s="1"/>
    </row>
    <row r="46" spans="1:9" x14ac:dyDescent="0.25">
      <c r="A46" s="3"/>
      <c r="B46" s="34" t="s">
        <v>96</v>
      </c>
      <c r="C46" s="37" t="s">
        <v>97</v>
      </c>
      <c r="D46" s="1042">
        <v>4286.2209999999995</v>
      </c>
      <c r="E46" s="1042">
        <v>4830.2969999999996</v>
      </c>
      <c r="F46" s="1042">
        <v>8406.1830000000009</v>
      </c>
      <c r="G46" s="36"/>
      <c r="H46" s="36"/>
      <c r="I46" s="1"/>
    </row>
    <row r="47" spans="1:9" x14ac:dyDescent="0.25">
      <c r="A47" s="3"/>
      <c r="B47" s="34" t="s">
        <v>98</v>
      </c>
      <c r="C47" s="37" t="s">
        <v>99</v>
      </c>
      <c r="D47" s="1042">
        <v>187.26300000000001</v>
      </c>
      <c r="E47" s="1042">
        <v>16978.741000000002</v>
      </c>
      <c r="F47" s="1042">
        <v>220755.23699999999</v>
      </c>
      <c r="G47" s="36"/>
      <c r="H47" s="36"/>
      <c r="I47" s="1"/>
    </row>
    <row r="48" spans="1:9" ht="39" customHeight="1" x14ac:dyDescent="0.25">
      <c r="A48" s="3"/>
      <c r="B48" s="16">
        <v>16</v>
      </c>
      <c r="C48" s="28" t="s">
        <v>100</v>
      </c>
      <c r="D48" s="1042">
        <v>4098.9579999999996</v>
      </c>
      <c r="E48" s="1042">
        <v>1207.5740000000001</v>
      </c>
      <c r="F48" s="1042">
        <v>2101.5459999999998</v>
      </c>
      <c r="G48" s="16"/>
      <c r="H48" s="16"/>
      <c r="I48" s="1"/>
    </row>
    <row r="49" spans="1:9" x14ac:dyDescent="0.25">
      <c r="A49" s="3"/>
      <c r="B49" s="16">
        <v>17</v>
      </c>
      <c r="C49" s="28" t="s">
        <v>101</v>
      </c>
      <c r="D49" s="1049">
        <v>1.3333999999999999</v>
      </c>
      <c r="E49" s="1049">
        <v>27.043900000000001</v>
      </c>
      <c r="F49" s="1049">
        <v>12.0817</v>
      </c>
      <c r="G49" s="16"/>
      <c r="H49" s="16"/>
      <c r="I49" s="1"/>
    </row>
    <row r="50" spans="1:9" x14ac:dyDescent="0.25">
      <c r="A50" s="3"/>
      <c r="B50" s="27"/>
      <c r="C50" s="1093" t="s">
        <v>102</v>
      </c>
      <c r="D50" s="1094"/>
      <c r="E50" s="1094"/>
      <c r="F50" s="1094"/>
      <c r="G50" s="1094"/>
      <c r="H50" s="1095"/>
      <c r="I50" s="1"/>
    </row>
    <row r="51" spans="1:9" x14ac:dyDescent="0.25">
      <c r="A51" s="3"/>
      <c r="B51" s="16">
        <v>18</v>
      </c>
      <c r="C51" s="28" t="s">
        <v>103</v>
      </c>
      <c r="D51" s="1042">
        <v>93508.551999999996</v>
      </c>
      <c r="E51" s="1042">
        <v>85232.388000000006</v>
      </c>
      <c r="F51" s="1042">
        <v>309871.30699999997</v>
      </c>
      <c r="G51" s="16"/>
      <c r="H51" s="16"/>
      <c r="I51" s="1"/>
    </row>
    <row r="52" spans="1:9" x14ac:dyDescent="0.25">
      <c r="A52" s="3"/>
      <c r="B52" s="16">
        <v>19</v>
      </c>
      <c r="C52" s="17" t="s">
        <v>104</v>
      </c>
      <c r="D52" s="1042">
        <v>93383.285000000003</v>
      </c>
      <c r="E52" s="1042">
        <v>78503.555999999997</v>
      </c>
      <c r="F52" s="1042">
        <v>290513.41700000002</v>
      </c>
      <c r="G52" s="16"/>
      <c r="H52" s="16"/>
      <c r="I52" s="1"/>
    </row>
    <row r="53" spans="1:9" x14ac:dyDescent="0.25">
      <c r="A53" s="3"/>
      <c r="B53" s="16">
        <v>20</v>
      </c>
      <c r="C53" s="28" t="s">
        <v>105</v>
      </c>
      <c r="D53" s="1046">
        <v>1.0013000000000001</v>
      </c>
      <c r="E53" s="1046">
        <v>1.0857000000000001</v>
      </c>
      <c r="F53" s="1046">
        <v>1.0666</v>
      </c>
      <c r="G53" s="16"/>
      <c r="H53" s="16"/>
      <c r="I53" s="1"/>
    </row>
    <row r="54" spans="1:9" x14ac:dyDescent="0.25">
      <c r="A54" s="3"/>
      <c r="B54" s="1"/>
      <c r="C54" s="1"/>
      <c r="D54" s="1"/>
      <c r="E54" s="1"/>
      <c r="F54" s="1"/>
      <c r="G54" s="1"/>
      <c r="H54" s="1"/>
      <c r="I54" s="1"/>
    </row>
    <row r="55" spans="1:9" x14ac:dyDescent="0.25">
      <c r="A55" s="3"/>
      <c r="B55" s="1"/>
      <c r="C55" s="1"/>
      <c r="D55" s="1"/>
      <c r="E55" s="1"/>
      <c r="F55" s="1"/>
      <c r="G55" s="1"/>
      <c r="H55" s="1"/>
      <c r="I55" s="1"/>
    </row>
    <row r="56" spans="1:9" x14ac:dyDescent="0.25">
      <c r="A56" s="3"/>
      <c r="B56" s="1"/>
      <c r="C56" s="1"/>
      <c r="D56" s="1"/>
      <c r="E56" s="1"/>
      <c r="F56" s="1"/>
      <c r="G56" s="1"/>
      <c r="H56" s="1"/>
      <c r="I56" s="1"/>
    </row>
    <row r="57" spans="1:9" x14ac:dyDescent="0.25">
      <c r="A57" s="3"/>
      <c r="B57" s="1"/>
      <c r="C57" s="1"/>
      <c r="D57" s="1"/>
      <c r="E57" s="1"/>
      <c r="F57" s="1"/>
      <c r="G57" s="1"/>
      <c r="H57" s="1"/>
      <c r="I57" s="1"/>
    </row>
    <row r="58" spans="1:9" x14ac:dyDescent="0.25">
      <c r="A58" s="3"/>
      <c r="B58" s="1"/>
      <c r="C58" s="1"/>
      <c r="D58" s="1"/>
      <c r="E58" s="1"/>
      <c r="F58" s="1"/>
      <c r="G58" s="1"/>
      <c r="H58" s="1"/>
      <c r="I58" s="1"/>
    </row>
    <row r="59" spans="1:9" x14ac:dyDescent="0.25">
      <c r="A59" s="3"/>
      <c r="B59" s="1"/>
      <c r="C59" s="1"/>
      <c r="D59" s="1"/>
      <c r="E59" s="1"/>
      <c r="F59" s="1"/>
      <c r="G59" s="1"/>
      <c r="H59" s="1"/>
      <c r="I59" s="1"/>
    </row>
    <row r="60" spans="1:9" x14ac:dyDescent="0.25">
      <c r="A60" s="3"/>
      <c r="B60" s="1"/>
      <c r="C60" s="1"/>
      <c r="D60" s="1"/>
      <c r="E60" s="1"/>
      <c r="F60" s="1"/>
      <c r="G60" s="1"/>
      <c r="H60" s="1"/>
      <c r="I60" s="1"/>
    </row>
    <row r="61" spans="1:9" x14ac:dyDescent="0.25">
      <c r="A61" s="3"/>
      <c r="B61" s="1"/>
      <c r="C61" s="1"/>
      <c r="D61" s="1"/>
      <c r="E61" s="1"/>
      <c r="F61" s="1"/>
      <c r="G61" s="1"/>
      <c r="H61" s="1"/>
      <c r="I61" s="1"/>
    </row>
    <row r="62" spans="1:9" x14ac:dyDescent="0.25">
      <c r="A62" s="3"/>
      <c r="B62" s="1"/>
      <c r="C62" s="1"/>
      <c r="D62" s="1"/>
      <c r="E62" s="1"/>
      <c r="F62" s="1"/>
      <c r="G62" s="1"/>
      <c r="H62" s="1"/>
      <c r="I62" s="1"/>
    </row>
    <row r="63" spans="1:9" x14ac:dyDescent="0.25">
      <c r="A63" s="3"/>
      <c r="B63" s="1"/>
      <c r="C63" s="1"/>
      <c r="D63" s="1"/>
      <c r="E63" s="1"/>
      <c r="F63" s="1"/>
      <c r="G63" s="1"/>
      <c r="H63" s="1"/>
      <c r="I63" s="1"/>
    </row>
    <row r="64" spans="1:9" x14ac:dyDescent="0.25">
      <c r="A64" s="3"/>
      <c r="B64" s="1"/>
      <c r="C64" s="1"/>
      <c r="D64" s="1"/>
      <c r="E64" s="1"/>
      <c r="F64" s="1"/>
      <c r="G64" s="1"/>
      <c r="H64" s="1"/>
      <c r="I64" s="1"/>
    </row>
    <row r="65" spans="1:9" x14ac:dyDescent="0.25">
      <c r="A65" s="3"/>
      <c r="B65" s="1"/>
      <c r="C65" s="1"/>
      <c r="D65" s="1"/>
      <c r="E65" s="1"/>
      <c r="F65" s="1"/>
      <c r="G65" s="1"/>
      <c r="H65" s="1"/>
      <c r="I65" s="1"/>
    </row>
    <row r="66" spans="1:9" x14ac:dyDescent="0.25">
      <c r="A66" s="3"/>
      <c r="B66" s="1"/>
      <c r="C66" s="1"/>
      <c r="D66" s="1"/>
      <c r="E66" s="1"/>
      <c r="F66" s="1"/>
      <c r="G66" s="1"/>
      <c r="H66" s="1"/>
      <c r="I66" s="1"/>
    </row>
    <row r="67" spans="1:9" x14ac:dyDescent="0.25">
      <c r="A67" s="3"/>
      <c r="B67" s="1"/>
      <c r="C67" s="1"/>
      <c r="D67" s="1"/>
      <c r="E67" s="1"/>
      <c r="F67" s="1"/>
      <c r="G67" s="1"/>
      <c r="H67" s="1"/>
      <c r="I67" s="1"/>
    </row>
    <row r="68" spans="1:9" x14ac:dyDescent="0.25">
      <c r="A68" s="3"/>
      <c r="B68" s="1"/>
      <c r="C68" s="1"/>
      <c r="D68" s="1"/>
      <c r="E68" s="1"/>
      <c r="F68" s="1"/>
      <c r="G68" s="1"/>
      <c r="H68" s="1"/>
      <c r="I68" s="1"/>
    </row>
    <row r="69" spans="1:9" x14ac:dyDescent="0.25">
      <c r="A69" s="3"/>
      <c r="B69" s="1"/>
      <c r="C69" s="1"/>
      <c r="D69" s="1"/>
      <c r="E69" s="1"/>
      <c r="F69" s="1"/>
      <c r="G69" s="1"/>
      <c r="H69" s="1"/>
      <c r="I69" s="1"/>
    </row>
    <row r="70" spans="1:9" x14ac:dyDescent="0.25">
      <c r="A70" s="3"/>
      <c r="B70" s="1"/>
      <c r="C70" s="1"/>
      <c r="D70" s="1"/>
      <c r="E70" s="1"/>
      <c r="F70" s="1"/>
      <c r="G70" s="1"/>
      <c r="H70" s="1"/>
      <c r="I70" s="1"/>
    </row>
    <row r="71" spans="1:9" x14ac:dyDescent="0.25">
      <c r="A71" s="3"/>
      <c r="B71" s="1"/>
      <c r="C71" s="1"/>
      <c r="D71" s="1"/>
      <c r="E71" s="1"/>
      <c r="F71" s="1"/>
      <c r="G71" s="1"/>
      <c r="H71" s="1"/>
      <c r="I71" s="1"/>
    </row>
    <row r="72" spans="1:9" x14ac:dyDescent="0.25">
      <c r="A72" s="3"/>
      <c r="B72" s="1"/>
      <c r="C72" s="1"/>
      <c r="D72" s="1"/>
      <c r="E72" s="1"/>
      <c r="F72" s="1"/>
      <c r="G72" s="1"/>
      <c r="H72" s="1"/>
      <c r="I72" s="1"/>
    </row>
    <row r="73" spans="1:9" x14ac:dyDescent="0.25">
      <c r="A73" s="3"/>
      <c r="B73" s="1"/>
      <c r="C73" s="1"/>
      <c r="D73" s="1"/>
      <c r="E73" s="1"/>
      <c r="F73" s="1"/>
      <c r="G73" s="1"/>
      <c r="H73" s="1"/>
      <c r="I73" s="1"/>
    </row>
    <row r="74" spans="1:9" x14ac:dyDescent="0.25">
      <c r="A74" s="3"/>
      <c r="B74" s="1"/>
      <c r="C74" s="1"/>
      <c r="D74" s="1"/>
      <c r="E74" s="1"/>
      <c r="F74" s="1"/>
      <c r="G74" s="1"/>
      <c r="H74" s="1"/>
      <c r="I74" s="1"/>
    </row>
    <row r="75" spans="1:9" x14ac:dyDescent="0.25">
      <c r="A75" s="3"/>
      <c r="B75" s="1"/>
      <c r="C75" s="1"/>
      <c r="D75" s="1"/>
      <c r="E75" s="1"/>
      <c r="F75" s="1"/>
      <c r="G75" s="1"/>
      <c r="H75" s="1"/>
      <c r="I75" s="1"/>
    </row>
    <row r="76" spans="1:9" x14ac:dyDescent="0.25">
      <c r="A76" s="3"/>
      <c r="B76" s="1"/>
      <c r="C76" s="1"/>
      <c r="D76" s="1"/>
      <c r="E76" s="1"/>
      <c r="F76" s="1"/>
      <c r="G76" s="1"/>
      <c r="H76" s="1"/>
      <c r="I76" s="1"/>
    </row>
    <row r="77" spans="1:9" x14ac:dyDescent="0.25">
      <c r="A77" s="3"/>
      <c r="B77" s="1"/>
      <c r="C77" s="1"/>
      <c r="D77" s="1"/>
      <c r="E77" s="1"/>
      <c r="F77" s="1"/>
      <c r="G77" s="1"/>
      <c r="H77" s="1"/>
      <c r="I77" s="1"/>
    </row>
    <row r="78" spans="1:9" x14ac:dyDescent="0.25">
      <c r="A78" s="3"/>
      <c r="B78" s="1"/>
      <c r="C78" s="1"/>
      <c r="D78" s="1"/>
      <c r="E78" s="1"/>
      <c r="F78" s="1"/>
      <c r="G78" s="1"/>
      <c r="H78" s="1"/>
      <c r="I78" s="1"/>
    </row>
    <row r="79" spans="1:9" x14ac:dyDescent="0.25">
      <c r="A79" s="3"/>
      <c r="B79" s="1"/>
      <c r="C79" s="1"/>
      <c r="D79" s="1"/>
      <c r="E79" s="1"/>
      <c r="F79" s="1"/>
      <c r="G79" s="1"/>
      <c r="H79" s="1"/>
      <c r="I79" s="1"/>
    </row>
    <row r="80" spans="1:9" x14ac:dyDescent="0.25">
      <c r="A80" s="3"/>
      <c r="B80" s="1"/>
      <c r="C80" s="1"/>
      <c r="D80" s="1"/>
      <c r="E80" s="1"/>
      <c r="F80" s="1"/>
      <c r="G80" s="1"/>
      <c r="H80" s="1"/>
      <c r="I80" s="1"/>
    </row>
    <row r="81" spans="1:9" x14ac:dyDescent="0.25">
      <c r="A81" s="3"/>
      <c r="B81" s="1"/>
      <c r="C81" s="1"/>
      <c r="D81" s="1"/>
      <c r="E81" s="1"/>
      <c r="F81" s="1"/>
      <c r="G81" s="1"/>
      <c r="H81" s="1"/>
      <c r="I81" s="1"/>
    </row>
    <row r="82" spans="1:9" x14ac:dyDescent="0.25">
      <c r="A82" s="3"/>
      <c r="B82" s="1"/>
      <c r="C82" s="1"/>
      <c r="D82" s="1"/>
      <c r="E82" s="1"/>
      <c r="F82" s="1"/>
      <c r="G82" s="1"/>
      <c r="H82" s="1"/>
      <c r="I82" s="1"/>
    </row>
    <row r="83" spans="1:9" x14ac:dyDescent="0.25">
      <c r="A83" s="3"/>
      <c r="B83" s="1"/>
      <c r="C83" s="1"/>
      <c r="D83" s="1"/>
      <c r="E83" s="1"/>
      <c r="F83" s="1"/>
      <c r="G83" s="1"/>
      <c r="H83" s="1"/>
      <c r="I83" s="1"/>
    </row>
    <row r="84" spans="1:9" x14ac:dyDescent="0.25">
      <c r="A84" s="3"/>
      <c r="B84" s="1"/>
      <c r="C84" s="1"/>
      <c r="D84" s="1"/>
      <c r="E84" s="1"/>
      <c r="F84" s="1"/>
      <c r="G84" s="1"/>
      <c r="H84" s="1"/>
      <c r="I84" s="1"/>
    </row>
    <row r="85" spans="1:9" x14ac:dyDescent="0.25">
      <c r="A85" s="3"/>
      <c r="B85" s="1"/>
      <c r="C85" s="1"/>
      <c r="D85" s="1"/>
      <c r="E85" s="1"/>
      <c r="F85" s="1"/>
      <c r="G85" s="1"/>
      <c r="H85" s="1"/>
      <c r="I85" s="1"/>
    </row>
    <row r="86" spans="1:9" x14ac:dyDescent="0.25">
      <c r="A86" s="3"/>
      <c r="B86" s="1"/>
      <c r="C86" s="1"/>
      <c r="D86" s="1"/>
      <c r="E86" s="1"/>
      <c r="F86" s="1"/>
      <c r="G86" s="1"/>
      <c r="H86" s="1"/>
      <c r="I86" s="1"/>
    </row>
    <row r="87" spans="1:9" x14ac:dyDescent="0.25">
      <c r="A87" s="3"/>
      <c r="B87" s="1"/>
      <c r="C87" s="1"/>
      <c r="D87" s="1"/>
      <c r="E87" s="1"/>
      <c r="F87" s="1"/>
      <c r="G87" s="1"/>
      <c r="H87" s="1"/>
      <c r="I87" s="1"/>
    </row>
    <row r="88" spans="1:9" x14ac:dyDescent="0.25">
      <c r="A88" s="3"/>
      <c r="B88" s="1"/>
      <c r="C88" s="1"/>
      <c r="D88" s="1"/>
      <c r="E88" s="1"/>
      <c r="F88" s="1"/>
      <c r="G88" s="1"/>
      <c r="H88" s="1"/>
      <c r="I88" s="1"/>
    </row>
    <row r="89" spans="1:9" x14ac:dyDescent="0.25">
      <c r="A89" s="3"/>
      <c r="B89" s="1"/>
      <c r="C89" s="1"/>
      <c r="D89" s="1"/>
      <c r="E89" s="1"/>
      <c r="F89" s="1"/>
      <c r="G89" s="1"/>
      <c r="H89" s="1"/>
      <c r="I89" s="1"/>
    </row>
    <row r="90" spans="1:9" x14ac:dyDescent="0.25">
      <c r="A90" s="3"/>
      <c r="B90" s="1"/>
      <c r="C90" s="1"/>
      <c r="D90" s="1"/>
      <c r="E90" s="1"/>
      <c r="F90" s="1"/>
      <c r="G90" s="1"/>
      <c r="H90" s="1"/>
      <c r="I90" s="1"/>
    </row>
    <row r="91" spans="1:9" x14ac:dyDescent="0.25">
      <c r="A91" s="3"/>
      <c r="B91" s="1"/>
      <c r="C91" s="1"/>
      <c r="D91" s="1"/>
      <c r="E91" s="1"/>
      <c r="F91" s="1"/>
      <c r="G91" s="1"/>
      <c r="H91" s="1"/>
      <c r="I91" s="1"/>
    </row>
    <row r="92" spans="1:9" x14ac:dyDescent="0.25">
      <c r="A92" s="3"/>
      <c r="B92" s="1"/>
      <c r="C92" s="1"/>
      <c r="D92" s="1"/>
      <c r="E92" s="1"/>
      <c r="F92" s="1"/>
      <c r="G92" s="1"/>
      <c r="H92" s="1"/>
      <c r="I92" s="1"/>
    </row>
    <row r="93" spans="1:9" x14ac:dyDescent="0.25">
      <c r="A93" s="3"/>
      <c r="B93" s="1"/>
      <c r="C93" s="1"/>
      <c r="D93" s="1"/>
      <c r="E93" s="1"/>
      <c r="F93" s="1"/>
      <c r="G93" s="1"/>
      <c r="H93" s="1"/>
      <c r="I93" s="1"/>
    </row>
    <row r="94" spans="1:9" x14ac:dyDescent="0.25">
      <c r="A94" s="3"/>
      <c r="B94" s="1"/>
      <c r="C94" s="1"/>
      <c r="D94" s="1"/>
      <c r="E94" s="1"/>
      <c r="F94" s="1"/>
      <c r="G94" s="1"/>
      <c r="H94" s="1"/>
      <c r="I94" s="1"/>
    </row>
    <row r="95" spans="1:9" x14ac:dyDescent="0.25">
      <c r="A95" s="3"/>
      <c r="B95" s="1"/>
      <c r="C95" s="1"/>
      <c r="D95" s="1"/>
      <c r="E95" s="1"/>
      <c r="F95" s="1"/>
      <c r="G95" s="1"/>
      <c r="H95" s="1"/>
      <c r="I95" s="1"/>
    </row>
    <row r="96" spans="1:9" x14ac:dyDescent="0.25">
      <c r="A96" s="3"/>
      <c r="B96" s="1"/>
      <c r="C96" s="1"/>
      <c r="D96" s="1"/>
      <c r="E96" s="1"/>
      <c r="F96" s="1"/>
      <c r="G96" s="1"/>
      <c r="H96" s="1"/>
      <c r="I96" s="1"/>
    </row>
    <row r="97" spans="1:9" x14ac:dyDescent="0.25">
      <c r="A97" s="3"/>
      <c r="B97" s="1"/>
      <c r="C97" s="1"/>
      <c r="D97" s="1"/>
      <c r="E97" s="1"/>
      <c r="F97" s="1"/>
      <c r="G97" s="1"/>
      <c r="H97" s="1"/>
      <c r="I97" s="1"/>
    </row>
    <row r="98" spans="1:9" x14ac:dyDescent="0.25">
      <c r="A98" s="3"/>
      <c r="B98" s="1"/>
      <c r="C98" s="1"/>
      <c r="D98" s="1"/>
      <c r="E98" s="1"/>
      <c r="F98" s="1"/>
      <c r="G98" s="1"/>
      <c r="H98" s="1"/>
      <c r="I98" s="1"/>
    </row>
    <row r="99" spans="1:9" x14ac:dyDescent="0.25">
      <c r="A99" s="3"/>
      <c r="B99" s="1"/>
      <c r="C99" s="1"/>
      <c r="D99" s="1"/>
      <c r="E99" s="1"/>
      <c r="F99" s="1"/>
      <c r="G99" s="1"/>
      <c r="H99" s="1"/>
      <c r="I99" s="1"/>
    </row>
    <row r="100" spans="1:9" x14ac:dyDescent="0.25">
      <c r="A100" s="3"/>
      <c r="B100" s="1"/>
      <c r="C100" s="1"/>
      <c r="D100" s="1"/>
      <c r="E100" s="1"/>
      <c r="F100" s="1"/>
      <c r="G100" s="1"/>
      <c r="H100" s="1"/>
      <c r="I100" s="1"/>
    </row>
    <row r="101" spans="1:9" x14ac:dyDescent="0.25">
      <c r="A101" s="3"/>
      <c r="B101" s="1"/>
      <c r="C101" s="1"/>
      <c r="D101" s="1"/>
      <c r="E101" s="1"/>
      <c r="F101" s="1"/>
      <c r="G101" s="1"/>
      <c r="H101" s="1"/>
      <c r="I101" s="1"/>
    </row>
    <row r="102" spans="1:9" x14ac:dyDescent="0.25">
      <c r="A102" s="3"/>
      <c r="B102" s="1"/>
      <c r="C102" s="1"/>
      <c r="D102" s="1"/>
      <c r="E102" s="1"/>
      <c r="F102" s="1"/>
      <c r="G102" s="1"/>
      <c r="H102" s="1"/>
      <c r="I102" s="1"/>
    </row>
    <row r="103" spans="1:9" x14ac:dyDescent="0.25">
      <c r="A103" s="3"/>
      <c r="B103" s="1"/>
      <c r="C103" s="1"/>
      <c r="D103" s="1"/>
      <c r="E103" s="1"/>
      <c r="F103" s="1"/>
      <c r="G103" s="1"/>
      <c r="H103" s="1"/>
      <c r="I103" s="1"/>
    </row>
    <row r="104" spans="1:9" x14ac:dyDescent="0.25">
      <c r="A104" s="3"/>
      <c r="B104" s="1"/>
      <c r="C104" s="1"/>
      <c r="D104" s="1"/>
      <c r="E104" s="1"/>
      <c r="F104" s="1"/>
      <c r="G104" s="1"/>
      <c r="H104" s="1"/>
      <c r="I104" s="1"/>
    </row>
    <row r="105" spans="1:9" x14ac:dyDescent="0.25">
      <c r="A105" s="3"/>
      <c r="B105" s="1"/>
      <c r="C105" s="1"/>
      <c r="D105" s="1"/>
      <c r="E105" s="1"/>
      <c r="F105" s="1"/>
      <c r="G105" s="1"/>
      <c r="H105" s="1"/>
      <c r="I105" s="1"/>
    </row>
    <row r="106" spans="1:9" x14ac:dyDescent="0.25">
      <c r="A106" s="3"/>
      <c r="B106" s="3"/>
      <c r="C106" s="3"/>
      <c r="D106" s="3"/>
      <c r="E106" s="3"/>
      <c r="F106" s="3"/>
      <c r="G106" s="3"/>
      <c r="H106" s="3"/>
      <c r="I106" s="3"/>
    </row>
    <row r="107" spans="1:9" x14ac:dyDescent="0.25">
      <c r="A107" s="3"/>
      <c r="B107" s="3"/>
      <c r="C107" s="3"/>
      <c r="D107" s="3"/>
      <c r="E107" s="3"/>
      <c r="F107" s="3"/>
      <c r="G107" s="3"/>
      <c r="H107" s="3"/>
      <c r="I107" s="3"/>
    </row>
    <row r="108" spans="1:9" x14ac:dyDescent="0.25">
      <c r="A108" s="3"/>
      <c r="B108" s="3"/>
      <c r="C108" s="3"/>
      <c r="D108" s="3"/>
      <c r="E108" s="3"/>
      <c r="F108" s="3"/>
      <c r="G108" s="3"/>
      <c r="H108" s="3"/>
      <c r="I108" s="3"/>
    </row>
    <row r="109" spans="1:9" x14ac:dyDescent="0.25">
      <c r="A109" s="3"/>
      <c r="B109" s="3"/>
      <c r="C109" s="3"/>
      <c r="D109" s="3"/>
      <c r="E109" s="3"/>
      <c r="F109" s="3"/>
      <c r="G109" s="3"/>
      <c r="H109" s="3"/>
      <c r="I109" s="3"/>
    </row>
    <row r="110" spans="1:9" x14ac:dyDescent="0.25">
      <c r="A110" s="3"/>
      <c r="B110" s="3"/>
      <c r="C110" s="3"/>
      <c r="D110" s="3"/>
      <c r="E110" s="3"/>
      <c r="F110" s="3"/>
      <c r="G110" s="3"/>
      <c r="H110" s="3"/>
      <c r="I110" s="3"/>
    </row>
    <row r="111" spans="1:9" x14ac:dyDescent="0.25">
      <c r="A111" s="3"/>
      <c r="B111" s="3"/>
      <c r="C111" s="3"/>
      <c r="D111" s="3"/>
      <c r="E111" s="3"/>
      <c r="F111" s="3"/>
      <c r="G111" s="3"/>
      <c r="H111" s="3"/>
      <c r="I111" s="3"/>
    </row>
    <row r="112" spans="1:9" x14ac:dyDescent="0.25">
      <c r="A112" s="3"/>
      <c r="B112" s="3"/>
      <c r="C112" s="3"/>
      <c r="D112" s="3"/>
      <c r="E112" s="3"/>
      <c r="F112" s="3"/>
      <c r="G112" s="3"/>
      <c r="H112" s="3"/>
      <c r="I112" s="3"/>
    </row>
    <row r="113" spans="1:9" x14ac:dyDescent="0.25">
      <c r="A113" s="3"/>
      <c r="B113" s="3"/>
      <c r="C113" s="3"/>
      <c r="D113" s="3"/>
      <c r="E113" s="3"/>
      <c r="F113" s="3"/>
      <c r="G113" s="3"/>
      <c r="H113" s="3"/>
      <c r="I113" s="3"/>
    </row>
    <row r="114" spans="1:9" x14ac:dyDescent="0.25">
      <c r="A114" s="3"/>
      <c r="B114" s="3"/>
      <c r="C114" s="3"/>
      <c r="D114" s="3"/>
      <c r="E114" s="3"/>
      <c r="F114" s="3"/>
      <c r="G114" s="3"/>
      <c r="H114" s="3"/>
      <c r="I114" s="3"/>
    </row>
    <row r="115" spans="1:9" x14ac:dyDescent="0.25">
      <c r="A115" s="3"/>
      <c r="B115" s="3"/>
      <c r="C115" s="3"/>
      <c r="D115" s="3"/>
      <c r="E115" s="3"/>
      <c r="F115" s="3"/>
      <c r="G115" s="3"/>
      <c r="H115" s="3"/>
      <c r="I115" s="3"/>
    </row>
    <row r="116" spans="1:9" x14ac:dyDescent="0.25">
      <c r="A116" s="3"/>
      <c r="B116" s="3"/>
      <c r="C116" s="3"/>
      <c r="D116" s="3"/>
      <c r="E116" s="3"/>
      <c r="F116" s="3"/>
      <c r="G116" s="3"/>
      <c r="H116" s="3"/>
      <c r="I116" s="3"/>
    </row>
    <row r="117" spans="1:9" x14ac:dyDescent="0.25">
      <c r="A117" s="3"/>
      <c r="B117" s="3"/>
      <c r="C117" s="3"/>
      <c r="D117" s="3"/>
      <c r="E117" s="3"/>
      <c r="F117" s="3"/>
      <c r="G117" s="3"/>
      <c r="H117" s="3"/>
      <c r="I117" s="3"/>
    </row>
    <row r="118" spans="1:9" x14ac:dyDescent="0.25">
      <c r="A118" s="3"/>
      <c r="B118" s="3"/>
      <c r="C118" s="3"/>
      <c r="D118" s="3"/>
      <c r="E118" s="3"/>
      <c r="F118" s="3"/>
      <c r="G118" s="3"/>
      <c r="H118" s="3"/>
      <c r="I118" s="3"/>
    </row>
    <row r="119" spans="1:9" x14ac:dyDescent="0.25">
      <c r="A119" s="3"/>
      <c r="B119" s="3"/>
      <c r="C119" s="3"/>
      <c r="D119" s="3"/>
      <c r="E119" s="3"/>
      <c r="F119" s="3"/>
      <c r="G119" s="3"/>
      <c r="H119" s="3"/>
      <c r="I119" s="3"/>
    </row>
    <row r="120" spans="1:9" x14ac:dyDescent="0.25">
      <c r="A120" s="3"/>
      <c r="B120" s="3"/>
      <c r="C120" s="3"/>
      <c r="D120" s="3"/>
      <c r="E120" s="3"/>
      <c r="F120" s="3"/>
      <c r="G120" s="3"/>
      <c r="H120" s="3"/>
      <c r="I120" s="3"/>
    </row>
    <row r="121" spans="1:9" x14ac:dyDescent="0.25">
      <c r="A121" s="3"/>
      <c r="B121" s="3"/>
      <c r="C121" s="3"/>
      <c r="D121" s="3"/>
      <c r="E121" s="3"/>
      <c r="F121" s="3"/>
      <c r="G121" s="3"/>
      <c r="H121" s="3"/>
      <c r="I121" s="3"/>
    </row>
    <row r="122" spans="1:9" x14ac:dyDescent="0.25">
      <c r="A122" s="3"/>
      <c r="B122" s="3"/>
      <c r="C122" s="3"/>
      <c r="D122" s="3"/>
      <c r="E122" s="3"/>
      <c r="F122" s="3"/>
      <c r="G122" s="3"/>
      <c r="H122" s="3"/>
      <c r="I122" s="3"/>
    </row>
    <row r="123" spans="1:9" x14ac:dyDescent="0.25">
      <c r="A123" s="3"/>
      <c r="B123" s="3"/>
      <c r="C123" s="3"/>
      <c r="D123" s="3"/>
      <c r="E123" s="3"/>
      <c r="F123" s="3"/>
      <c r="G123" s="3"/>
      <c r="H123" s="3"/>
      <c r="I123" s="3"/>
    </row>
    <row r="124" spans="1:9" x14ac:dyDescent="0.25">
      <c r="A124" s="3"/>
      <c r="B124" s="3"/>
      <c r="C124" s="3"/>
      <c r="D124" s="3"/>
      <c r="E124" s="3"/>
      <c r="F124" s="3"/>
      <c r="G124" s="3"/>
      <c r="H124" s="3"/>
      <c r="I124" s="3"/>
    </row>
    <row r="125" spans="1:9" x14ac:dyDescent="0.25">
      <c r="A125" s="3"/>
      <c r="B125" s="3"/>
      <c r="C125" s="3"/>
      <c r="D125" s="3"/>
      <c r="E125" s="3"/>
      <c r="F125" s="3"/>
      <c r="G125" s="3"/>
      <c r="H125" s="3"/>
      <c r="I125" s="3"/>
    </row>
    <row r="126" spans="1:9" x14ac:dyDescent="0.25">
      <c r="A126" s="3"/>
      <c r="B126" s="3"/>
      <c r="C126" s="3"/>
      <c r="D126" s="3"/>
      <c r="E126" s="3"/>
      <c r="F126" s="3"/>
      <c r="G126" s="3"/>
      <c r="H126" s="3"/>
      <c r="I126" s="3"/>
    </row>
    <row r="127" spans="1:9" x14ac:dyDescent="0.25">
      <c r="A127" s="3"/>
      <c r="B127" s="3"/>
      <c r="C127" s="3"/>
      <c r="D127" s="3"/>
      <c r="E127" s="3"/>
      <c r="F127" s="3"/>
      <c r="G127" s="3"/>
      <c r="H127" s="3"/>
      <c r="I127" s="3"/>
    </row>
    <row r="128" spans="1:9" x14ac:dyDescent="0.25">
      <c r="A128" s="3"/>
      <c r="B128" s="3"/>
      <c r="C128" s="3"/>
      <c r="D128" s="3"/>
      <c r="E128" s="3"/>
      <c r="F128" s="3"/>
      <c r="G128" s="3"/>
      <c r="H128" s="3"/>
      <c r="I128" s="3"/>
    </row>
    <row r="129" spans="1:9" x14ac:dyDescent="0.25">
      <c r="A129" s="3"/>
      <c r="B129" s="3"/>
      <c r="C129" s="3"/>
      <c r="D129" s="3"/>
      <c r="E129" s="3"/>
      <c r="F129" s="3"/>
      <c r="G129" s="3"/>
      <c r="H129" s="3"/>
      <c r="I129" s="3"/>
    </row>
    <row r="130" spans="1:9" x14ac:dyDescent="0.25">
      <c r="A130" s="3"/>
      <c r="B130" s="3"/>
      <c r="C130" s="3"/>
      <c r="D130" s="3"/>
      <c r="E130" s="3"/>
      <c r="F130" s="3"/>
      <c r="G130" s="3"/>
      <c r="H130" s="3"/>
      <c r="I130" s="3"/>
    </row>
    <row r="131" spans="1:9" x14ac:dyDescent="0.25">
      <c r="A131" s="3"/>
      <c r="B131" s="3"/>
      <c r="C131" s="3"/>
      <c r="D131" s="3"/>
      <c r="E131" s="3"/>
      <c r="F131" s="3"/>
      <c r="G131" s="3"/>
      <c r="H131" s="3"/>
      <c r="I131" s="3"/>
    </row>
    <row r="132" spans="1:9" x14ac:dyDescent="0.25">
      <c r="A132" s="3"/>
      <c r="B132" s="3"/>
      <c r="C132" s="3"/>
      <c r="D132" s="3"/>
      <c r="E132" s="3"/>
      <c r="F132" s="3"/>
      <c r="G132" s="3"/>
      <c r="H132" s="3"/>
      <c r="I132" s="3"/>
    </row>
    <row r="133" spans="1:9" x14ac:dyDescent="0.25">
      <c r="A133" s="3"/>
      <c r="B133" s="3"/>
      <c r="C133" s="3"/>
      <c r="D133" s="3"/>
      <c r="E133" s="3"/>
      <c r="F133" s="3"/>
      <c r="G133" s="3"/>
      <c r="H133" s="3"/>
      <c r="I133" s="3"/>
    </row>
    <row r="134" spans="1:9" x14ac:dyDescent="0.25">
      <c r="A134" s="3"/>
      <c r="B134" s="3"/>
      <c r="C134" s="3"/>
      <c r="D134" s="3"/>
      <c r="E134" s="3"/>
      <c r="F134" s="3"/>
      <c r="G134" s="3"/>
      <c r="H134" s="3"/>
      <c r="I134" s="3"/>
    </row>
    <row r="135" spans="1:9" x14ac:dyDescent="0.25">
      <c r="A135" s="3"/>
      <c r="B135" s="3"/>
      <c r="C135" s="3"/>
      <c r="D135" s="3"/>
      <c r="E135" s="3"/>
      <c r="F135" s="3"/>
      <c r="G135" s="3"/>
      <c r="H135" s="3"/>
      <c r="I135" s="3"/>
    </row>
  </sheetData>
  <mergeCells count="10">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0" tint="-0.34998626667073579"/>
    <pageSetUpPr fitToPage="1"/>
  </sheetPr>
  <dimension ref="A1:X14"/>
  <sheetViews>
    <sheetView showGridLines="0" zoomScaleNormal="100" zoomScalePageLayoutView="90" workbookViewId="0"/>
  </sheetViews>
  <sheetFormatPr defaultRowHeight="15" x14ac:dyDescent="0.25"/>
  <cols>
    <col min="1" max="1" width="4.42578125" customWidth="1"/>
    <col min="2" max="2" width="15.85546875" customWidth="1"/>
    <col min="11" max="11" width="4.7109375" customWidth="1"/>
    <col min="12" max="12" width="2.7109375" customWidth="1"/>
    <col min="22" max="22" width="5.7109375" customWidth="1"/>
    <col min="23" max="23" width="10.28515625" customWidth="1"/>
    <col min="25" max="25" width="1.42578125" customWidth="1"/>
  </cols>
  <sheetData>
    <row r="1" spans="1:24" ht="18.75" x14ac:dyDescent="0.25">
      <c r="A1" s="734" t="s">
        <v>740</v>
      </c>
    </row>
    <row r="2" spans="1:24" ht="16.5" thickBot="1" x14ac:dyDescent="0.3">
      <c r="A2" s="314"/>
      <c r="B2" s="314"/>
      <c r="C2" s="333"/>
      <c r="D2" s="1259"/>
      <c r="E2" s="1259"/>
      <c r="F2" s="1259"/>
      <c r="G2" s="333"/>
      <c r="H2" s="1259"/>
      <c r="I2" s="1259"/>
      <c r="J2" s="1259"/>
      <c r="K2" s="333"/>
      <c r="L2" s="1259"/>
      <c r="M2" s="1259"/>
      <c r="N2" s="1259"/>
      <c r="O2" s="1259"/>
      <c r="P2" s="1259"/>
      <c r="Q2" s="1259"/>
      <c r="R2" s="1259"/>
      <c r="S2" s="333"/>
      <c r="T2" s="1259"/>
      <c r="U2" s="1259"/>
      <c r="V2" s="333"/>
      <c r="W2" s="1259"/>
      <c r="X2" s="1259"/>
    </row>
    <row r="3" spans="1:24" ht="15.75" thickBot="1" x14ac:dyDescent="0.3">
      <c r="A3" s="334"/>
      <c r="B3" s="334"/>
      <c r="C3" s="1310" t="s">
        <v>6</v>
      </c>
      <c r="D3" s="1311"/>
      <c r="E3" s="790" t="s">
        <v>7</v>
      </c>
      <c r="F3" s="1310" t="s">
        <v>8</v>
      </c>
      <c r="G3" s="1312"/>
      <c r="H3" s="1311"/>
      <c r="I3" s="790" t="s">
        <v>43</v>
      </c>
      <c r="J3" s="1310" t="s">
        <v>44</v>
      </c>
      <c r="K3" s="1311"/>
      <c r="L3" s="1310" t="s">
        <v>166</v>
      </c>
      <c r="M3" s="1311"/>
      <c r="N3" s="1310" t="s">
        <v>167</v>
      </c>
      <c r="O3" s="1312"/>
      <c r="P3" s="1311"/>
      <c r="Q3" s="791" t="s">
        <v>201</v>
      </c>
      <c r="R3" s="1310" t="s">
        <v>456</v>
      </c>
      <c r="S3" s="1311"/>
      <c r="T3" s="791" t="s">
        <v>457</v>
      </c>
      <c r="U3" s="1310" t="s">
        <v>458</v>
      </c>
      <c r="V3" s="1311"/>
      <c r="W3" s="1310" t="s">
        <v>459</v>
      </c>
      <c r="X3" s="1311"/>
    </row>
    <row r="4" spans="1:24" ht="15.75" thickBot="1" x14ac:dyDescent="0.3">
      <c r="A4" s="335"/>
      <c r="B4" s="335"/>
      <c r="C4" s="1297" t="s">
        <v>904</v>
      </c>
      <c r="D4" s="1298"/>
      <c r="E4" s="1299"/>
      <c r="F4" s="1303" t="s">
        <v>905</v>
      </c>
      <c r="G4" s="1304"/>
      <c r="H4" s="1304"/>
      <c r="I4" s="1304"/>
      <c r="J4" s="1304"/>
      <c r="K4" s="1304"/>
      <c r="L4" s="1304"/>
      <c r="M4" s="1304"/>
      <c r="N4" s="1305"/>
      <c r="O4" s="1305"/>
      <c r="P4" s="1305"/>
      <c r="Q4" s="832"/>
      <c r="R4" s="1305"/>
      <c r="S4" s="1305"/>
      <c r="T4" s="832"/>
      <c r="U4" s="1305"/>
      <c r="V4" s="1305"/>
      <c r="W4" s="1305"/>
      <c r="X4" s="1306"/>
    </row>
    <row r="5" spans="1:24" ht="15.75" thickBot="1" x14ac:dyDescent="0.3">
      <c r="A5" s="335"/>
      <c r="B5" s="336"/>
      <c r="C5" s="1300"/>
      <c r="D5" s="1301"/>
      <c r="E5" s="1302"/>
      <c r="F5" s="1307"/>
      <c r="G5" s="1308"/>
      <c r="H5" s="1308"/>
      <c r="I5" s="1309"/>
      <c r="J5" s="1221" t="s">
        <v>906</v>
      </c>
      <c r="K5" s="1222"/>
      <c r="L5" s="1222"/>
      <c r="M5" s="1223"/>
      <c r="N5" s="1224" t="s">
        <v>907</v>
      </c>
      <c r="O5" s="1222"/>
      <c r="P5" s="1222"/>
      <c r="Q5" s="1223"/>
      <c r="R5" s="1224" t="s">
        <v>908</v>
      </c>
      <c r="S5" s="1222"/>
      <c r="T5" s="1223"/>
      <c r="U5" s="1224" t="s">
        <v>909</v>
      </c>
      <c r="V5" s="1222"/>
      <c r="W5" s="1222"/>
      <c r="X5" s="1223"/>
    </row>
    <row r="6" spans="1:24" ht="48.75" thickBot="1" x14ac:dyDescent="0.3">
      <c r="A6" s="335"/>
      <c r="B6" s="337"/>
      <c r="C6" s="1221" t="s">
        <v>853</v>
      </c>
      <c r="D6" s="1296"/>
      <c r="E6" s="749" t="s">
        <v>896</v>
      </c>
      <c r="F6" s="1221" t="s">
        <v>895</v>
      </c>
      <c r="G6" s="1296"/>
      <c r="H6" s="1221" t="s">
        <v>896</v>
      </c>
      <c r="I6" s="1296"/>
      <c r="J6" s="1221" t="s">
        <v>895</v>
      </c>
      <c r="K6" s="1222"/>
      <c r="L6" s="1296"/>
      <c r="M6" s="833" t="s">
        <v>896</v>
      </c>
      <c r="N6" s="1221" t="s">
        <v>895</v>
      </c>
      <c r="O6" s="1296"/>
      <c r="P6" s="1221" t="s">
        <v>896</v>
      </c>
      <c r="Q6" s="1296"/>
      <c r="R6" s="1221" t="s">
        <v>895</v>
      </c>
      <c r="S6" s="1296"/>
      <c r="T6" s="833" t="s">
        <v>896</v>
      </c>
      <c r="U6" s="1221" t="s">
        <v>895</v>
      </c>
      <c r="V6" s="1222"/>
      <c r="W6" s="1296"/>
      <c r="X6" s="790" t="s">
        <v>896</v>
      </c>
    </row>
    <row r="7" spans="1:24" ht="60.75" thickBot="1" x14ac:dyDescent="0.3">
      <c r="A7" s="822" t="s">
        <v>476</v>
      </c>
      <c r="B7" s="769" t="s">
        <v>910</v>
      </c>
      <c r="C7" s="1280"/>
      <c r="D7" s="1281"/>
      <c r="E7" s="769"/>
      <c r="F7" s="1280"/>
      <c r="G7" s="1281"/>
      <c r="H7" s="1280"/>
      <c r="I7" s="1281"/>
      <c r="J7" s="1293"/>
      <c r="K7" s="1295"/>
      <c r="L7" s="1294"/>
      <c r="M7" s="835"/>
      <c r="N7" s="1293"/>
      <c r="O7" s="1294"/>
      <c r="P7" s="1293"/>
      <c r="Q7" s="1294"/>
      <c r="R7" s="1293"/>
      <c r="S7" s="1294"/>
      <c r="T7" s="835"/>
      <c r="U7" s="1293"/>
      <c r="V7" s="1295"/>
      <c r="W7" s="1294"/>
      <c r="X7" s="836"/>
    </row>
    <row r="8" spans="1:24" ht="60.75" thickBot="1" x14ac:dyDescent="0.3">
      <c r="A8" s="828" t="s">
        <v>482</v>
      </c>
      <c r="B8" s="769" t="s">
        <v>911</v>
      </c>
      <c r="C8" s="1280"/>
      <c r="D8" s="1281"/>
      <c r="E8" s="769"/>
      <c r="F8" s="1280"/>
      <c r="G8" s="1281"/>
      <c r="H8" s="1280"/>
      <c r="I8" s="1281"/>
      <c r="J8" s="1280"/>
      <c r="K8" s="1292"/>
      <c r="L8" s="1281"/>
      <c r="M8" s="769"/>
      <c r="N8" s="1280"/>
      <c r="O8" s="1281"/>
      <c r="P8" s="1280"/>
      <c r="Q8" s="1281"/>
      <c r="R8" s="1280"/>
      <c r="S8" s="1281"/>
      <c r="T8" s="769"/>
      <c r="U8" s="1280"/>
      <c r="V8" s="1292"/>
      <c r="W8" s="1281"/>
      <c r="X8" s="769"/>
    </row>
    <row r="9" spans="1:24" ht="24.75" thickBot="1" x14ac:dyDescent="0.3">
      <c r="A9" s="824" t="s">
        <v>769</v>
      </c>
      <c r="B9" s="837" t="s">
        <v>899</v>
      </c>
      <c r="C9" s="1280"/>
      <c r="D9" s="1281"/>
      <c r="E9" s="769"/>
      <c r="F9" s="1280"/>
      <c r="G9" s="1281"/>
      <c r="H9" s="1280"/>
      <c r="I9" s="1281"/>
      <c r="J9" s="1280"/>
      <c r="K9" s="1292"/>
      <c r="L9" s="1281"/>
      <c r="M9" s="769"/>
      <c r="N9" s="1280"/>
      <c r="O9" s="1281"/>
      <c r="P9" s="1280"/>
      <c r="Q9" s="1281"/>
      <c r="R9" s="1280"/>
      <c r="S9" s="1281"/>
      <c r="T9" s="769"/>
      <c r="U9" s="1280"/>
      <c r="V9" s="1292"/>
      <c r="W9" s="1281"/>
      <c r="X9" s="769"/>
    </row>
    <row r="10" spans="1:24" ht="24.75" thickBot="1" x14ac:dyDescent="0.3">
      <c r="A10" s="824" t="s">
        <v>771</v>
      </c>
      <c r="B10" s="837" t="s">
        <v>900</v>
      </c>
      <c r="C10" s="1280"/>
      <c r="D10" s="1281"/>
      <c r="E10" s="769"/>
      <c r="F10" s="1280"/>
      <c r="G10" s="1281"/>
      <c r="H10" s="1280"/>
      <c r="I10" s="1281"/>
      <c r="J10" s="1280"/>
      <c r="K10" s="1292"/>
      <c r="L10" s="1281"/>
      <c r="M10" s="769"/>
      <c r="N10" s="1280"/>
      <c r="O10" s="1281"/>
      <c r="P10" s="1280"/>
      <c r="Q10" s="1281"/>
      <c r="R10" s="1280"/>
      <c r="S10" s="1281"/>
      <c r="T10" s="769"/>
      <c r="U10" s="1280"/>
      <c r="V10" s="1292"/>
      <c r="W10" s="1281"/>
      <c r="X10" s="769"/>
    </row>
    <row r="11" spans="1:24" ht="36.75" thickBot="1" x14ac:dyDescent="0.3">
      <c r="A11" s="824" t="s">
        <v>773</v>
      </c>
      <c r="B11" s="837" t="s">
        <v>901</v>
      </c>
      <c r="C11" s="1280"/>
      <c r="D11" s="1281"/>
      <c r="E11" s="769"/>
      <c r="F11" s="1280"/>
      <c r="G11" s="1281"/>
      <c r="H11" s="1280"/>
      <c r="I11" s="1281"/>
      <c r="J11" s="1280"/>
      <c r="K11" s="1292"/>
      <c r="L11" s="1281"/>
      <c r="M11" s="769"/>
      <c r="N11" s="1280"/>
      <c r="O11" s="1281"/>
      <c r="P11" s="1280"/>
      <c r="Q11" s="1281"/>
      <c r="R11" s="1280"/>
      <c r="S11" s="1281"/>
      <c r="T11" s="769"/>
      <c r="U11" s="1280"/>
      <c r="V11" s="1292"/>
      <c r="W11" s="1281"/>
      <c r="X11" s="769"/>
    </row>
    <row r="12" spans="1:24" ht="32.25" customHeight="1" thickBot="1" x14ac:dyDescent="0.3">
      <c r="A12" s="824" t="s">
        <v>775</v>
      </c>
      <c r="B12" s="837" t="s">
        <v>902</v>
      </c>
      <c r="C12" s="1280"/>
      <c r="D12" s="1281"/>
      <c r="E12" s="769"/>
      <c r="F12" s="1280"/>
      <c r="G12" s="1281"/>
      <c r="H12" s="1280"/>
      <c r="I12" s="1281"/>
      <c r="J12" s="1280"/>
      <c r="K12" s="1292"/>
      <c r="L12" s="1281"/>
      <c r="M12" s="769"/>
      <c r="N12" s="1280"/>
      <c r="O12" s="1281"/>
      <c r="P12" s="1280"/>
      <c r="Q12" s="1281"/>
      <c r="R12" s="1280"/>
      <c r="S12" s="1281"/>
      <c r="T12" s="769"/>
      <c r="U12" s="1280"/>
      <c r="V12" s="1292"/>
      <c r="W12" s="1281"/>
      <c r="X12" s="769"/>
    </row>
    <row r="13" spans="1:24" ht="25.5" customHeight="1" thickBot="1" x14ac:dyDescent="0.3">
      <c r="A13" s="824" t="s">
        <v>777</v>
      </c>
      <c r="B13" s="837" t="s">
        <v>903</v>
      </c>
      <c r="C13" s="1280"/>
      <c r="D13" s="1281"/>
      <c r="E13" s="769"/>
      <c r="F13" s="1280"/>
      <c r="G13" s="1281"/>
      <c r="H13" s="1280"/>
      <c r="I13" s="1281"/>
      <c r="J13" s="1280"/>
      <c r="K13" s="1292"/>
      <c r="L13" s="1281"/>
      <c r="M13" s="769"/>
      <c r="N13" s="1280"/>
      <c r="O13" s="1281"/>
      <c r="P13" s="1280"/>
      <c r="Q13" s="1281"/>
      <c r="R13" s="1280"/>
      <c r="S13" s="1281"/>
      <c r="T13" s="769"/>
      <c r="U13" s="1280"/>
      <c r="V13" s="1292"/>
      <c r="W13" s="1281"/>
      <c r="X13" s="769"/>
    </row>
    <row r="14" spans="1:24" ht="15.75" thickBot="1" x14ac:dyDescent="0.3">
      <c r="A14" s="838" t="s">
        <v>779</v>
      </c>
      <c r="B14" s="777" t="s">
        <v>42</v>
      </c>
      <c r="C14" s="1280"/>
      <c r="D14" s="1281"/>
      <c r="E14" s="769"/>
      <c r="F14" s="1280"/>
      <c r="G14" s="1281"/>
      <c r="H14" s="1280"/>
      <c r="I14" s="1281"/>
      <c r="J14" s="1280"/>
      <c r="K14" s="1292"/>
      <c r="L14" s="1281"/>
      <c r="M14" s="769"/>
      <c r="N14" s="1280"/>
      <c r="O14" s="1281"/>
      <c r="P14" s="1280"/>
      <c r="Q14" s="1281"/>
      <c r="R14" s="1280"/>
      <c r="S14" s="1281"/>
      <c r="T14" s="769"/>
      <c r="U14" s="1280"/>
      <c r="V14" s="1292"/>
      <c r="W14" s="1281"/>
      <c r="X14" s="769"/>
    </row>
  </sheetData>
  <mergeCells count="99">
    <mergeCell ref="C3:D3"/>
    <mergeCell ref="F3:H3"/>
    <mergeCell ref="J3:K3"/>
    <mergeCell ref="L3:M3"/>
    <mergeCell ref="N3:P3"/>
    <mergeCell ref="D2:F2"/>
    <mergeCell ref="H2:J2"/>
    <mergeCell ref="L2:N2"/>
    <mergeCell ref="O2:P2"/>
    <mergeCell ref="Q2:R2"/>
    <mergeCell ref="J5:M5"/>
    <mergeCell ref="N5:Q5"/>
    <mergeCell ref="W2:X2"/>
    <mergeCell ref="R3:S3"/>
    <mergeCell ref="U3:V3"/>
    <mergeCell ref="W3:X3"/>
    <mergeCell ref="T2:U2"/>
    <mergeCell ref="R5:T5"/>
    <mergeCell ref="U5:X5"/>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s>
  <pageMargins left="0.70866141732283472" right="0.70866141732283472" top="0.74803149606299213" bottom="0.74803149606299213" header="0.31496062992125984" footer="0.31496062992125984"/>
  <pageSetup paperSize="9" scale="38" orientation="landscape" r:id="rId1"/>
  <headerFooter>
    <oddHeader>&amp;CCS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70C0"/>
    <pageSetUpPr fitToPage="1"/>
  </sheetPr>
  <dimension ref="B2:L12"/>
  <sheetViews>
    <sheetView showGridLines="0" zoomScaleNormal="100" workbookViewId="0"/>
  </sheetViews>
  <sheetFormatPr defaultColWidth="9.140625" defaultRowHeight="15" x14ac:dyDescent="0.25"/>
  <cols>
    <col min="12" max="12" width="17.42578125" customWidth="1"/>
  </cols>
  <sheetData>
    <row r="2" spans="2:12" x14ac:dyDescent="0.25">
      <c r="B2" t="s">
        <v>1711</v>
      </c>
    </row>
    <row r="3" spans="2:12" x14ac:dyDescent="0.25">
      <c r="B3" t="s">
        <v>1712</v>
      </c>
    </row>
    <row r="5" spans="2:12" x14ac:dyDescent="0.25">
      <c r="B5" s="1080" t="s">
        <v>912</v>
      </c>
      <c r="C5" s="1081"/>
      <c r="D5" s="1081"/>
      <c r="E5" s="1081"/>
      <c r="F5" s="1081"/>
      <c r="G5" s="1081"/>
      <c r="H5" s="1081"/>
      <c r="I5" s="1081"/>
      <c r="J5" s="1081"/>
      <c r="K5" s="1081"/>
      <c r="L5" s="1082"/>
    </row>
    <row r="6" spans="2:12" x14ac:dyDescent="0.25">
      <c r="B6" s="1313" t="s">
        <v>913</v>
      </c>
      <c r="C6" s="1314"/>
      <c r="D6" s="1314"/>
      <c r="E6" s="1314"/>
      <c r="F6" s="1314"/>
      <c r="G6" s="1314"/>
      <c r="H6" s="1314"/>
      <c r="I6" s="1314"/>
      <c r="J6" s="1314"/>
      <c r="K6" s="1314"/>
      <c r="L6" s="1315"/>
    </row>
    <row r="7" spans="2:12" ht="22.5" customHeight="1" x14ac:dyDescent="0.25">
      <c r="B7" s="1079"/>
      <c r="C7" s="1079"/>
      <c r="D7" s="1079"/>
      <c r="E7" s="1079"/>
      <c r="F7" s="1079"/>
      <c r="G7" s="1079"/>
      <c r="H7" s="1079"/>
      <c r="I7" s="1079"/>
      <c r="J7" s="1079"/>
      <c r="K7" s="1079"/>
      <c r="L7" s="1079"/>
    </row>
    <row r="8" spans="2:12" ht="22.5" customHeight="1" x14ac:dyDescent="0.25">
      <c r="B8" s="1078"/>
      <c r="C8" s="1078"/>
      <c r="D8" s="1078"/>
      <c r="E8" s="1078"/>
      <c r="F8" s="1078"/>
      <c r="G8" s="1078"/>
      <c r="H8" s="1078"/>
      <c r="I8" s="1078"/>
      <c r="J8" s="1078"/>
      <c r="K8" s="1078"/>
      <c r="L8" s="1078"/>
    </row>
    <row r="9" spans="2:12" ht="22.5" customHeight="1" x14ac:dyDescent="0.25">
      <c r="B9" s="1079"/>
      <c r="C9" s="1079"/>
      <c r="D9" s="1079"/>
      <c r="E9" s="1079"/>
      <c r="F9" s="1079"/>
      <c r="G9" s="1079"/>
      <c r="H9" s="1079"/>
      <c r="I9" s="1079"/>
      <c r="J9" s="1079"/>
      <c r="K9" s="1079"/>
      <c r="L9" s="1079"/>
    </row>
    <row r="10" spans="2:12" ht="22.5" customHeight="1" x14ac:dyDescent="0.25">
      <c r="B10" s="1078"/>
      <c r="C10" s="1078"/>
      <c r="D10" s="1078"/>
      <c r="E10" s="1078"/>
      <c r="F10" s="1078"/>
      <c r="G10" s="1078"/>
      <c r="H10" s="1078"/>
      <c r="I10" s="1078"/>
      <c r="J10" s="1078"/>
      <c r="K10" s="1078"/>
      <c r="L10" s="1078"/>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0" tint="-0.34998626667073579"/>
  </sheetPr>
  <dimension ref="A1:C10"/>
  <sheetViews>
    <sheetView showGridLines="0" topLeftCell="B1" zoomScaleNormal="100" workbookViewId="0">
      <selection activeCell="J9" sqref="J9"/>
    </sheetView>
  </sheetViews>
  <sheetFormatPr defaultRowHeight="15" x14ac:dyDescent="0.25"/>
  <cols>
    <col min="1" max="1" width="19.5703125" customWidth="1"/>
    <col min="2" max="2" width="12.28515625" bestFit="1" customWidth="1"/>
    <col min="3" max="3" width="82.7109375" customWidth="1"/>
    <col min="4" max="4" width="2.7109375" customWidth="1"/>
  </cols>
  <sheetData>
    <row r="1" spans="1:3" ht="42.6" customHeight="1" x14ac:dyDescent="0.25">
      <c r="A1" s="1316" t="s">
        <v>912</v>
      </c>
      <c r="B1" s="1317"/>
      <c r="C1" s="1317"/>
    </row>
    <row r="2" spans="1:3" ht="21" x14ac:dyDescent="0.25">
      <c r="A2" t="s">
        <v>127</v>
      </c>
      <c r="B2" s="338"/>
      <c r="C2" s="338"/>
    </row>
    <row r="3" spans="1:3" x14ac:dyDescent="0.25">
      <c r="A3" s="2"/>
      <c r="B3" s="339"/>
      <c r="C3" s="2"/>
    </row>
    <row r="4" spans="1:3" x14ac:dyDescent="0.25">
      <c r="A4" s="2"/>
      <c r="B4" s="2"/>
      <c r="C4" s="2"/>
    </row>
    <row r="5" spans="1:3" x14ac:dyDescent="0.25">
      <c r="A5" s="52" t="s">
        <v>128</v>
      </c>
      <c r="B5" s="54" t="s">
        <v>122</v>
      </c>
      <c r="C5" s="53" t="s">
        <v>114</v>
      </c>
    </row>
    <row r="6" spans="1:3" ht="45" x14ac:dyDescent="0.25">
      <c r="A6" s="52" t="s">
        <v>914</v>
      </c>
      <c r="B6" s="52" t="s">
        <v>116</v>
      </c>
      <c r="C6" s="340" t="s">
        <v>915</v>
      </c>
    </row>
    <row r="7" spans="1:3" x14ac:dyDescent="0.25">
      <c r="A7" s="52" t="s">
        <v>916</v>
      </c>
      <c r="B7" s="52" t="s">
        <v>119</v>
      </c>
      <c r="C7" s="340" t="s">
        <v>917</v>
      </c>
    </row>
    <row r="8" spans="1:3" ht="30" x14ac:dyDescent="0.25">
      <c r="A8" s="52" t="s">
        <v>918</v>
      </c>
      <c r="B8" s="52" t="s">
        <v>919</v>
      </c>
      <c r="C8" s="340" t="s">
        <v>920</v>
      </c>
    </row>
    <row r="9" spans="1:3" ht="60" x14ac:dyDescent="0.25">
      <c r="A9" s="52" t="s">
        <v>921</v>
      </c>
      <c r="B9" s="52" t="s">
        <v>139</v>
      </c>
      <c r="C9" s="340" t="s">
        <v>922</v>
      </c>
    </row>
    <row r="10" spans="1:3" ht="30" x14ac:dyDescent="0.25">
      <c r="A10" s="52" t="s">
        <v>923</v>
      </c>
      <c r="B10" s="52" t="s">
        <v>141</v>
      </c>
      <c r="C10" s="340" t="s">
        <v>924</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&amp;CCS
Příloha XVII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0" tint="-0.34998626667073579"/>
    <pageSetUpPr autoPageBreaks="0" fitToPage="1"/>
  </sheetPr>
  <dimension ref="A2:I14"/>
  <sheetViews>
    <sheetView showGridLines="0" topLeftCell="A4" zoomScaleNormal="100" zoomScaleSheetLayoutView="100" zoomScalePageLayoutView="80" workbookViewId="0">
      <selection activeCell="J4" sqref="J1:J1048576"/>
    </sheetView>
  </sheetViews>
  <sheetFormatPr defaultColWidth="9.140625" defaultRowHeight="15" x14ac:dyDescent="0.25"/>
  <cols>
    <col min="1" max="1" width="1.42578125" style="2" customWidth="1"/>
    <col min="2" max="2" width="6.28515625" style="2" customWidth="1"/>
    <col min="3" max="3" width="26.85546875" style="2" customWidth="1"/>
    <col min="4" max="4" width="19.28515625" style="2" customWidth="1"/>
    <col min="5" max="5" width="27" style="2" customWidth="1"/>
    <col min="6" max="6" width="23.7109375" style="2" customWidth="1"/>
    <col min="7" max="7" width="21.140625" style="2" customWidth="1"/>
    <col min="8" max="8" width="28.28515625" style="2" customWidth="1"/>
    <col min="9" max="9" width="2.85546875" style="2" customWidth="1"/>
    <col min="10" max="16384" width="9.140625" style="2"/>
  </cols>
  <sheetData>
    <row r="2" spans="1:9" ht="16.5" x14ac:dyDescent="0.25">
      <c r="C2" s="341"/>
      <c r="D2" s="341"/>
      <c r="E2" s="341"/>
      <c r="F2" s="341"/>
      <c r="G2" s="341"/>
      <c r="H2" s="341"/>
      <c r="I2" s="341"/>
    </row>
    <row r="3" spans="1:9" ht="21" customHeight="1" x14ac:dyDescent="0.35">
      <c r="A3" s="342"/>
      <c r="C3" s="343" t="s">
        <v>913</v>
      </c>
      <c r="D3" s="344"/>
      <c r="E3" s="344"/>
      <c r="F3" s="344"/>
      <c r="G3" s="344"/>
      <c r="H3" s="344"/>
    </row>
    <row r="4" spans="1:9" x14ac:dyDescent="0.25">
      <c r="F4" s="149"/>
      <c r="H4" s="149"/>
      <c r="I4" s="345"/>
    </row>
    <row r="5" spans="1:9" ht="32.25" customHeight="1" x14ac:dyDescent="0.25">
      <c r="B5" s="176"/>
      <c r="C5" s="346"/>
      <c r="D5" s="839" t="s">
        <v>925</v>
      </c>
      <c r="E5" s="840" t="s">
        <v>926</v>
      </c>
      <c r="F5" s="841"/>
      <c r="G5" s="841"/>
      <c r="H5" s="842"/>
      <c r="I5" s="347"/>
    </row>
    <row r="6" spans="1:9" ht="32.25" customHeight="1" x14ac:dyDescent="0.25">
      <c r="B6" s="176"/>
      <c r="C6" s="346"/>
      <c r="D6" s="843"/>
      <c r="E6" s="844"/>
      <c r="F6" s="839" t="s">
        <v>1812</v>
      </c>
      <c r="G6" s="840" t="s">
        <v>1813</v>
      </c>
      <c r="H6" s="845"/>
      <c r="I6" s="347"/>
    </row>
    <row r="7" spans="1:9" ht="32.25" customHeight="1" x14ac:dyDescent="0.25">
      <c r="B7" s="176"/>
      <c r="C7" s="346"/>
      <c r="D7" s="846"/>
      <c r="E7" s="847"/>
      <c r="F7" s="846"/>
      <c r="G7" s="847"/>
      <c r="H7" s="839" t="s">
        <v>1814</v>
      </c>
      <c r="I7" s="347"/>
    </row>
    <row r="8" spans="1:9" ht="14.25" customHeight="1" x14ac:dyDescent="0.25">
      <c r="B8" s="176"/>
      <c r="C8" s="346"/>
      <c r="D8" s="848" t="s">
        <v>6</v>
      </c>
      <c r="E8" s="849" t="s">
        <v>7</v>
      </c>
      <c r="F8" s="848" t="s">
        <v>8</v>
      </c>
      <c r="G8" s="849" t="s">
        <v>43</v>
      </c>
      <c r="H8" s="848" t="s">
        <v>44</v>
      </c>
      <c r="I8" s="347"/>
    </row>
    <row r="9" spans="1:9" ht="11.25" customHeight="1" x14ac:dyDescent="0.25">
      <c r="B9" s="848">
        <v>1</v>
      </c>
      <c r="C9" s="854" t="s">
        <v>767</v>
      </c>
      <c r="D9" s="848"/>
      <c r="E9" s="848"/>
      <c r="F9" s="848"/>
      <c r="G9" s="848" t="s">
        <v>168</v>
      </c>
      <c r="H9" s="850"/>
      <c r="I9" s="347"/>
    </row>
    <row r="10" spans="1:9" ht="11.25" customHeight="1" x14ac:dyDescent="0.25">
      <c r="B10" s="848">
        <v>2</v>
      </c>
      <c r="C10" s="854" t="s">
        <v>927</v>
      </c>
      <c r="D10" s="848"/>
      <c r="E10" s="848"/>
      <c r="F10" s="848"/>
      <c r="G10" s="848"/>
      <c r="H10" s="851" t="s">
        <v>928</v>
      </c>
      <c r="I10" s="347"/>
    </row>
    <row r="11" spans="1:9" ht="12" customHeight="1" x14ac:dyDescent="0.25">
      <c r="B11" s="848">
        <v>3</v>
      </c>
      <c r="C11" s="854" t="s">
        <v>42</v>
      </c>
      <c r="D11" s="848"/>
      <c r="E11" s="848"/>
      <c r="F11" s="848"/>
      <c r="G11" s="852"/>
      <c r="H11" s="850"/>
      <c r="I11" s="347"/>
    </row>
    <row r="12" spans="1:9" ht="18.75" customHeight="1" x14ac:dyDescent="0.25">
      <c r="B12" s="848">
        <v>4</v>
      </c>
      <c r="C12" s="855" t="s">
        <v>929</v>
      </c>
      <c r="D12" s="849"/>
      <c r="E12" s="848"/>
      <c r="F12" s="848"/>
      <c r="G12" s="853"/>
      <c r="H12" s="850" t="s">
        <v>928</v>
      </c>
      <c r="I12" s="347"/>
    </row>
    <row r="13" spans="1:9" x14ac:dyDescent="0.25">
      <c r="B13" s="856" t="s">
        <v>600</v>
      </c>
      <c r="C13" s="855" t="s">
        <v>930</v>
      </c>
      <c r="D13" s="849"/>
      <c r="E13" s="848"/>
      <c r="F13" s="851"/>
      <c r="G13" s="851"/>
      <c r="H13" s="851"/>
      <c r="I13" s="347"/>
    </row>
    <row r="14" spans="1:9" x14ac:dyDescent="0.25">
      <c r="C14" s="132"/>
    </row>
  </sheetData>
  <pageMargins left="0.70866141732283472" right="0.70866141732283472" top="0.74803149606299213" bottom="0.74803149606299213" header="0.31496062992125984" footer="0.31496062992125984"/>
  <pageSetup paperSize="9" scale="69" orientation="landscape" r:id="rId1"/>
  <headerFooter>
    <oddHeader>&amp;CCS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3"/>
  <sheetViews>
    <sheetView showGridLines="0" workbookViewId="0">
      <selection activeCell="Q38" sqref="Q38"/>
    </sheetView>
  </sheetViews>
  <sheetFormatPr defaultRowHeight="15" x14ac:dyDescent="0.25"/>
  <cols>
    <col min="12" max="12" width="19.140625" customWidth="1"/>
  </cols>
  <sheetData>
    <row r="2" spans="2:12" x14ac:dyDescent="0.25">
      <c r="B2" t="s">
        <v>1713</v>
      </c>
    </row>
    <row r="3" spans="2:12" x14ac:dyDescent="0.25">
      <c r="B3" t="s">
        <v>1714</v>
      </c>
    </row>
    <row r="5" spans="2:12" x14ac:dyDescent="0.25">
      <c r="B5" s="1080" t="s">
        <v>931</v>
      </c>
      <c r="C5" s="1081"/>
      <c r="D5" s="1081"/>
      <c r="E5" s="1081"/>
      <c r="F5" s="1081"/>
      <c r="G5" s="1081"/>
      <c r="H5" s="1081"/>
      <c r="I5" s="1081"/>
      <c r="J5" s="1081"/>
      <c r="K5" s="1081"/>
      <c r="L5" s="1082"/>
    </row>
    <row r="6" spans="2:12" x14ac:dyDescent="0.25">
      <c r="B6" s="1083" t="s">
        <v>932</v>
      </c>
      <c r="C6" s="1079"/>
      <c r="D6" s="1079"/>
      <c r="E6" s="1079"/>
      <c r="F6" s="1079"/>
      <c r="G6" s="1079"/>
      <c r="H6" s="1079"/>
      <c r="I6" s="1079"/>
      <c r="J6" s="1079"/>
      <c r="K6" s="1079"/>
      <c r="L6" s="1084"/>
    </row>
    <row r="7" spans="2:12" ht="22.5" customHeight="1" x14ac:dyDescent="0.25">
      <c r="B7" s="1085" t="s">
        <v>933</v>
      </c>
      <c r="C7" s="1086"/>
      <c r="D7" s="1086"/>
      <c r="E7" s="1086"/>
      <c r="F7" s="1086"/>
      <c r="G7" s="1086"/>
      <c r="H7" s="1086"/>
      <c r="I7" s="1086"/>
      <c r="J7" s="1086"/>
      <c r="K7" s="1086"/>
      <c r="L7" s="1087"/>
    </row>
    <row r="8" spans="2:12" ht="22.5" customHeight="1" x14ac:dyDescent="0.25"/>
    <row r="9" spans="2:12" ht="22.5" customHeight="1" x14ac:dyDescent="0.25">
      <c r="B9" s="1078"/>
      <c r="C9" s="1078"/>
      <c r="D9" s="1078"/>
      <c r="E9" s="1078"/>
      <c r="F9" s="1078"/>
      <c r="G9" s="1078"/>
      <c r="H9" s="1078"/>
      <c r="I9" s="1078"/>
      <c r="J9" s="1078"/>
      <c r="K9" s="1078"/>
      <c r="L9" s="1078"/>
    </row>
    <row r="10" spans="2:12" ht="22.5" customHeight="1" x14ac:dyDescent="0.25">
      <c r="B10" s="1079"/>
      <c r="C10" s="1079"/>
      <c r="D10" s="1079"/>
      <c r="E10" s="1079"/>
      <c r="F10" s="1079"/>
      <c r="G10" s="1079"/>
      <c r="H10" s="1079"/>
      <c r="I10" s="1079"/>
      <c r="J10" s="1079"/>
      <c r="K10" s="1079"/>
      <c r="L10" s="1079"/>
    </row>
    <row r="11" spans="2:12" ht="22.5" customHeight="1" x14ac:dyDescent="0.25">
      <c r="B11" s="1078"/>
      <c r="C11" s="1078"/>
      <c r="D11" s="1078"/>
      <c r="E11" s="1078"/>
      <c r="F11" s="1078"/>
      <c r="G11" s="1078"/>
      <c r="H11" s="1078"/>
      <c r="I11" s="1078"/>
      <c r="J11" s="1078"/>
      <c r="K11" s="1078"/>
      <c r="L11" s="1078"/>
    </row>
    <row r="12" spans="2:12" ht="22.5" customHeight="1" x14ac:dyDescent="0.25"/>
    <row r="13" spans="2:12" ht="22.5" customHeight="1" x14ac:dyDescent="0.2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0" tint="-0.34998626667073579"/>
    <pageSetUpPr fitToPage="1"/>
  </sheetPr>
  <dimension ref="A1:C7"/>
  <sheetViews>
    <sheetView showGridLines="0" zoomScaleNormal="100" zoomScalePageLayoutView="130" workbookViewId="0">
      <selection activeCell="D1" sqref="D1"/>
    </sheetView>
  </sheetViews>
  <sheetFormatPr defaultRowHeight="15" x14ac:dyDescent="0.25"/>
  <cols>
    <col min="1" max="1" width="21" customWidth="1"/>
    <col min="2" max="2" width="9.42578125" customWidth="1"/>
    <col min="3" max="3" width="117.7109375" customWidth="1"/>
    <col min="4" max="4" width="1.140625" customWidth="1"/>
  </cols>
  <sheetData>
    <row r="1" spans="1:3" ht="18.75" x14ac:dyDescent="0.25">
      <c r="A1" s="1318" t="s">
        <v>931</v>
      </c>
      <c r="B1" s="1318"/>
      <c r="C1" s="1318"/>
    </row>
    <row r="2" spans="1:3" ht="21" x14ac:dyDescent="0.25">
      <c r="A2" s="348"/>
      <c r="B2" s="348"/>
      <c r="C2" s="338"/>
    </row>
    <row r="3" spans="1:3" x14ac:dyDescent="0.25">
      <c r="A3" s="52" t="s">
        <v>128</v>
      </c>
      <c r="B3" s="52" t="s">
        <v>122</v>
      </c>
      <c r="C3" s="53" t="s">
        <v>129</v>
      </c>
    </row>
    <row r="4" spans="1:3" ht="30" x14ac:dyDescent="0.25">
      <c r="A4" s="349" t="s">
        <v>934</v>
      </c>
      <c r="B4" s="350" t="s">
        <v>116</v>
      </c>
      <c r="C4" s="351" t="s">
        <v>935</v>
      </c>
    </row>
    <row r="5" spans="1:3" x14ac:dyDescent="0.25">
      <c r="A5" s="349" t="s">
        <v>936</v>
      </c>
      <c r="B5" s="350" t="s">
        <v>119</v>
      </c>
      <c r="C5" s="351" t="s">
        <v>937</v>
      </c>
    </row>
    <row r="6" spans="1:3" ht="30" x14ac:dyDescent="0.25">
      <c r="A6" s="349" t="s">
        <v>938</v>
      </c>
      <c r="B6" s="350" t="s">
        <v>154</v>
      </c>
      <c r="C6" s="351" t="s">
        <v>939</v>
      </c>
    </row>
    <row r="7" spans="1:3" ht="45" x14ac:dyDescent="0.25">
      <c r="A7" s="352" t="s">
        <v>940</v>
      </c>
      <c r="B7" s="350" t="s">
        <v>139</v>
      </c>
      <c r="C7" s="351" t="s">
        <v>941</v>
      </c>
    </row>
  </sheetData>
  <mergeCells count="1">
    <mergeCell ref="A1:C1"/>
  </mergeCells>
  <pageMargins left="0.70866141732283472" right="0.70866141732283472" top="0.74803149606299213" bottom="0.74803149606299213" header="0.31496062992125984" footer="0.31496062992125984"/>
  <pageSetup paperSize="9" scale="49" fitToHeight="0" orientation="landscape" r:id="rId1"/>
  <headerFooter>
    <oddHeader>&amp;CCS
Příloha XIX</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0" tint="-0.34998626667073579"/>
    <pageSetUpPr fitToPage="1"/>
  </sheetPr>
  <dimension ref="A1:H23"/>
  <sheetViews>
    <sheetView showGridLines="0" zoomScaleNormal="100" zoomScalePageLayoutView="80" workbookViewId="0">
      <selection activeCell="L8" sqref="L8"/>
    </sheetView>
  </sheetViews>
  <sheetFormatPr defaultRowHeight="15" x14ac:dyDescent="0.25"/>
  <cols>
    <col min="1" max="1" width="2.7109375" bestFit="1" customWidth="1"/>
    <col min="2" max="2" width="52.5703125" customWidth="1"/>
    <col min="3" max="3" width="21.7109375" customWidth="1"/>
    <col min="4" max="4" width="22.85546875" customWidth="1"/>
    <col min="5" max="5" width="20.140625" customWidth="1"/>
    <col min="6" max="6" width="24.85546875" customWidth="1"/>
    <col min="7" max="7" width="17.5703125" customWidth="1"/>
    <col min="8" max="8" width="20.28515625" customWidth="1"/>
    <col min="9" max="9" width="2" customWidth="1"/>
  </cols>
  <sheetData>
    <row r="1" spans="1:8" ht="18.75" x14ac:dyDescent="0.3">
      <c r="A1" s="176"/>
      <c r="B1" s="115" t="s">
        <v>932</v>
      </c>
      <c r="C1" s="176"/>
      <c r="D1" s="176"/>
      <c r="E1" s="176"/>
      <c r="F1" s="176"/>
      <c r="G1" s="176"/>
      <c r="H1" s="176"/>
    </row>
    <row r="2" spans="1:8" x14ac:dyDescent="0.25">
      <c r="A2" s="176"/>
      <c r="B2" s="176"/>
      <c r="C2" s="176"/>
      <c r="D2" s="176"/>
      <c r="E2" s="176"/>
      <c r="F2" s="176"/>
      <c r="G2" s="176"/>
      <c r="H2" s="176"/>
    </row>
    <row r="3" spans="1:8" x14ac:dyDescent="0.25">
      <c r="A3" s="176"/>
      <c r="B3" s="176"/>
      <c r="C3" s="176"/>
      <c r="D3" s="176"/>
      <c r="E3" s="176"/>
      <c r="F3" s="176"/>
      <c r="G3" s="176"/>
      <c r="H3" s="176"/>
    </row>
    <row r="4" spans="1:8" ht="30" customHeight="1" x14ac:dyDescent="0.25">
      <c r="A4" s="353"/>
      <c r="B4" s="1319" t="s">
        <v>942</v>
      </c>
      <c r="C4" s="1320" t="s">
        <v>943</v>
      </c>
      <c r="D4" s="1319"/>
      <c r="E4" s="1321" t="s">
        <v>944</v>
      </c>
      <c r="F4" s="1320"/>
      <c r="G4" s="1322" t="s">
        <v>945</v>
      </c>
      <c r="H4" s="1323"/>
    </row>
    <row r="5" spans="1:8" ht="30" x14ac:dyDescent="0.25">
      <c r="A5" s="50"/>
      <c r="B5" s="1319"/>
      <c r="C5" s="354" t="s">
        <v>845</v>
      </c>
      <c r="D5" s="355" t="s">
        <v>545</v>
      </c>
      <c r="E5" s="354" t="s">
        <v>845</v>
      </c>
      <c r="F5" s="355" t="s">
        <v>545</v>
      </c>
      <c r="G5" s="116" t="s">
        <v>946</v>
      </c>
      <c r="H5" s="116" t="s">
        <v>947</v>
      </c>
    </row>
    <row r="6" spans="1:8" x14ac:dyDescent="0.25">
      <c r="A6" s="50"/>
      <c r="B6" s="1319"/>
      <c r="C6" s="356" t="s">
        <v>6</v>
      </c>
      <c r="D6" s="350" t="s">
        <v>7</v>
      </c>
      <c r="E6" s="350" t="s">
        <v>8</v>
      </c>
      <c r="F6" s="350" t="s">
        <v>43</v>
      </c>
      <c r="G6" s="350" t="s">
        <v>44</v>
      </c>
      <c r="H6" s="350" t="s">
        <v>166</v>
      </c>
    </row>
    <row r="7" spans="1:8" ht="24" customHeight="1" x14ac:dyDescent="0.25">
      <c r="A7" s="357">
        <v>1</v>
      </c>
      <c r="B7" s="184" t="s">
        <v>948</v>
      </c>
      <c r="C7" s="358"/>
      <c r="D7" s="359"/>
      <c r="E7" s="359"/>
      <c r="F7" s="359"/>
      <c r="G7" s="359"/>
      <c r="H7" s="359"/>
    </row>
    <row r="8" spans="1:8" x14ac:dyDescent="0.25">
      <c r="A8" s="357">
        <v>2</v>
      </c>
      <c r="B8" s="352" t="s">
        <v>949</v>
      </c>
      <c r="C8" s="358"/>
      <c r="D8" s="359"/>
      <c r="E8" s="359"/>
      <c r="F8" s="359"/>
      <c r="G8" s="359"/>
      <c r="H8" s="359"/>
    </row>
    <row r="9" spans="1:8" x14ac:dyDescent="0.25">
      <c r="A9" s="357">
        <v>3</v>
      </c>
      <c r="B9" s="352" t="s">
        <v>950</v>
      </c>
      <c r="C9" s="358"/>
      <c r="D9" s="359"/>
      <c r="E9" s="359"/>
      <c r="F9" s="359"/>
      <c r="G9" s="359"/>
      <c r="H9" s="359"/>
    </row>
    <row r="10" spans="1:8" x14ac:dyDescent="0.25">
      <c r="A10" s="357">
        <v>4</v>
      </c>
      <c r="B10" s="352" t="s">
        <v>951</v>
      </c>
      <c r="C10" s="358"/>
      <c r="D10" s="359"/>
      <c r="E10" s="359"/>
      <c r="F10" s="359"/>
      <c r="G10" s="359"/>
      <c r="H10" s="359"/>
    </row>
    <row r="11" spans="1:8" x14ac:dyDescent="0.25">
      <c r="A11" s="357">
        <v>5</v>
      </c>
      <c r="B11" s="352" t="s">
        <v>952</v>
      </c>
      <c r="C11" s="358"/>
      <c r="D11" s="359"/>
      <c r="E11" s="359"/>
      <c r="F11" s="359"/>
      <c r="G11" s="359"/>
      <c r="H11" s="359"/>
    </row>
    <row r="12" spans="1:8" x14ac:dyDescent="0.25">
      <c r="A12" s="357">
        <v>6</v>
      </c>
      <c r="B12" s="352" t="s">
        <v>953</v>
      </c>
      <c r="C12" s="358"/>
      <c r="D12" s="359"/>
      <c r="E12" s="359"/>
      <c r="F12" s="359"/>
      <c r="G12" s="359"/>
      <c r="H12" s="359"/>
    </row>
    <row r="13" spans="1:8" x14ac:dyDescent="0.25">
      <c r="A13" s="357">
        <v>7</v>
      </c>
      <c r="B13" s="352" t="s">
        <v>954</v>
      </c>
      <c r="C13" s="358"/>
      <c r="D13" s="359"/>
      <c r="E13" s="359"/>
      <c r="F13" s="359"/>
      <c r="G13" s="359"/>
      <c r="H13" s="359"/>
    </row>
    <row r="14" spans="1:8" x14ac:dyDescent="0.25">
      <c r="A14" s="357">
        <v>8</v>
      </c>
      <c r="B14" s="352" t="s">
        <v>955</v>
      </c>
      <c r="C14" s="358"/>
      <c r="D14" s="359"/>
      <c r="E14" s="359"/>
      <c r="F14" s="359"/>
      <c r="G14" s="359"/>
      <c r="H14" s="359"/>
    </row>
    <row r="15" spans="1:8" x14ac:dyDescent="0.25">
      <c r="A15" s="357">
        <v>9</v>
      </c>
      <c r="B15" s="352" t="s">
        <v>956</v>
      </c>
      <c r="C15" s="358"/>
      <c r="D15" s="359"/>
      <c r="E15" s="359"/>
      <c r="F15" s="359"/>
      <c r="G15" s="359"/>
      <c r="H15" s="359"/>
    </row>
    <row r="16" spans="1:8" x14ac:dyDescent="0.25">
      <c r="A16" s="357">
        <v>10</v>
      </c>
      <c r="B16" s="352" t="s">
        <v>957</v>
      </c>
      <c r="C16" s="358"/>
      <c r="D16" s="359"/>
      <c r="E16" s="359"/>
      <c r="F16" s="359"/>
      <c r="G16" s="359"/>
      <c r="H16" s="359"/>
    </row>
    <row r="17" spans="1:8" x14ac:dyDescent="0.25">
      <c r="A17" s="357">
        <v>11</v>
      </c>
      <c r="B17" s="352" t="s">
        <v>958</v>
      </c>
      <c r="C17" s="358"/>
      <c r="D17" s="359"/>
      <c r="E17" s="359"/>
      <c r="F17" s="359"/>
      <c r="G17" s="359"/>
      <c r="H17" s="359"/>
    </row>
    <row r="18" spans="1:8" x14ac:dyDescent="0.25">
      <c r="A18" s="357">
        <v>12</v>
      </c>
      <c r="B18" s="352" t="s">
        <v>959</v>
      </c>
      <c r="C18" s="358"/>
      <c r="D18" s="359"/>
      <c r="E18" s="359"/>
      <c r="F18" s="359"/>
      <c r="G18" s="359"/>
      <c r="H18" s="359"/>
    </row>
    <row r="19" spans="1:8" ht="30" x14ac:dyDescent="0.25">
      <c r="A19" s="357">
        <v>13</v>
      </c>
      <c r="B19" s="352" t="s">
        <v>960</v>
      </c>
      <c r="C19" s="358"/>
      <c r="D19" s="359"/>
      <c r="E19" s="359"/>
      <c r="F19" s="359"/>
      <c r="G19" s="359"/>
      <c r="H19" s="359"/>
    </row>
    <row r="20" spans="1:8" x14ac:dyDescent="0.25">
      <c r="A20" s="357">
        <v>14</v>
      </c>
      <c r="B20" s="352" t="s">
        <v>961</v>
      </c>
      <c r="C20" s="358"/>
      <c r="D20" s="359"/>
      <c r="E20" s="359"/>
      <c r="F20" s="359"/>
      <c r="G20" s="359"/>
      <c r="H20" s="359"/>
    </row>
    <row r="21" spans="1:8" x14ac:dyDescent="0.25">
      <c r="A21" s="357">
        <v>15</v>
      </c>
      <c r="B21" s="352" t="s">
        <v>237</v>
      </c>
      <c r="C21" s="358"/>
      <c r="D21" s="359"/>
      <c r="E21" s="359"/>
      <c r="F21" s="359"/>
      <c r="G21" s="359"/>
      <c r="H21" s="359"/>
    </row>
    <row r="22" spans="1:8" x14ac:dyDescent="0.25">
      <c r="A22" s="357">
        <v>16</v>
      </c>
      <c r="B22" s="352" t="s">
        <v>962</v>
      </c>
      <c r="C22" s="358"/>
      <c r="D22" s="359"/>
      <c r="E22" s="359"/>
      <c r="F22" s="359"/>
      <c r="G22" s="359"/>
      <c r="H22" s="359"/>
    </row>
    <row r="23" spans="1:8" x14ac:dyDescent="0.25">
      <c r="A23" s="360">
        <v>17</v>
      </c>
      <c r="B23" s="857" t="s">
        <v>963</v>
      </c>
      <c r="C23" s="358"/>
      <c r="D23" s="359"/>
      <c r="E23" s="359"/>
      <c r="F23" s="359"/>
      <c r="G23" s="359"/>
      <c r="H23" s="359"/>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20" fitToHeight="0" orientation="landscape" r:id="rId1"/>
  <headerFooter>
    <oddHeader>&amp;CCS
Příloha XIX</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0" tint="-0.34998626667073579"/>
    <pageSetUpPr fitToPage="1"/>
  </sheetPr>
  <dimension ref="A2:S24"/>
  <sheetViews>
    <sheetView showGridLines="0" zoomScaleNormal="100" workbookViewId="0">
      <selection activeCell="A26" sqref="A26:XFD29"/>
    </sheetView>
  </sheetViews>
  <sheetFormatPr defaultRowHeight="15" x14ac:dyDescent="0.25"/>
  <cols>
    <col min="1" max="1" width="3.85546875" customWidth="1"/>
    <col min="2" max="2" width="36.5703125" customWidth="1"/>
    <col min="3" max="11" width="4.42578125" customWidth="1"/>
    <col min="12" max="15" width="6.140625" customWidth="1"/>
    <col min="16" max="16" width="7" customWidth="1"/>
    <col min="17" max="17" width="7.42578125" customWidth="1"/>
    <col min="19" max="19" width="10.5703125" customWidth="1"/>
    <col min="20" max="20" width="2.85546875" customWidth="1"/>
  </cols>
  <sheetData>
    <row r="2" spans="1:19" ht="18.75" x14ac:dyDescent="0.3">
      <c r="A2" s="176"/>
      <c r="B2" s="115" t="s">
        <v>933</v>
      </c>
      <c r="C2" s="176"/>
      <c r="D2" s="176"/>
      <c r="E2" s="176"/>
      <c r="F2" s="176"/>
      <c r="G2" s="176"/>
      <c r="H2" s="176"/>
      <c r="I2" s="176"/>
      <c r="J2" s="176"/>
      <c r="K2" s="176"/>
      <c r="L2" s="176"/>
      <c r="M2" s="176"/>
      <c r="N2" s="176"/>
      <c r="O2" s="176"/>
      <c r="P2" s="176"/>
      <c r="Q2" s="176"/>
    </row>
    <row r="3" spans="1:19" x14ac:dyDescent="0.25">
      <c r="A3" s="176"/>
      <c r="B3" s="176"/>
      <c r="C3" s="176"/>
      <c r="D3" s="176"/>
      <c r="E3" s="176"/>
      <c r="F3" s="176"/>
      <c r="G3" s="176"/>
      <c r="H3" s="176"/>
      <c r="I3" s="176"/>
      <c r="J3" s="176"/>
      <c r="K3" s="176"/>
      <c r="L3" s="176"/>
      <c r="M3" s="176"/>
      <c r="N3" s="176"/>
      <c r="O3" s="176"/>
      <c r="P3" s="176"/>
      <c r="Q3" s="176"/>
    </row>
    <row r="4" spans="1:19" x14ac:dyDescent="0.25">
      <c r="A4" s="176"/>
      <c r="B4" s="176"/>
      <c r="C4" s="176"/>
      <c r="D4" s="176"/>
      <c r="E4" s="176"/>
      <c r="F4" s="176"/>
      <c r="G4" s="176"/>
      <c r="H4" s="176"/>
      <c r="I4" s="176"/>
      <c r="J4" s="176"/>
      <c r="K4" s="176"/>
      <c r="L4" s="176"/>
      <c r="M4" s="176"/>
      <c r="N4" s="176"/>
      <c r="O4" s="176"/>
      <c r="P4" s="176"/>
      <c r="Q4" s="176"/>
    </row>
    <row r="5" spans="1:19" ht="15" customHeight="1" x14ac:dyDescent="0.25">
      <c r="A5" s="353"/>
      <c r="B5" s="1319" t="s">
        <v>942</v>
      </c>
      <c r="C5" s="1321" t="s">
        <v>964</v>
      </c>
      <c r="D5" s="1324"/>
      <c r="E5" s="1324"/>
      <c r="F5" s="1324"/>
      <c r="G5" s="1324"/>
      <c r="H5" s="1324"/>
      <c r="I5" s="1324"/>
      <c r="J5" s="1324"/>
      <c r="K5" s="1324"/>
      <c r="L5" s="1324"/>
      <c r="M5" s="1324"/>
      <c r="N5" s="1324"/>
      <c r="O5" s="1324"/>
      <c r="P5" s="1324"/>
      <c r="Q5" s="1320"/>
      <c r="R5" s="1325" t="s">
        <v>42</v>
      </c>
      <c r="S5" s="1325" t="s">
        <v>965</v>
      </c>
    </row>
    <row r="6" spans="1:19" ht="30" customHeight="1" x14ac:dyDescent="0.25">
      <c r="A6" s="50"/>
      <c r="B6" s="1319"/>
      <c r="C6" s="362">
        <v>0</v>
      </c>
      <c r="D6" s="363">
        <v>0.02</v>
      </c>
      <c r="E6" s="362">
        <v>0.04</v>
      </c>
      <c r="F6" s="363">
        <v>0.1</v>
      </c>
      <c r="G6" s="363">
        <v>0.2</v>
      </c>
      <c r="H6" s="363">
        <v>0.35</v>
      </c>
      <c r="I6" s="363">
        <v>0.5</v>
      </c>
      <c r="J6" s="363">
        <v>0.7</v>
      </c>
      <c r="K6" s="363">
        <v>0.75</v>
      </c>
      <c r="L6" s="364">
        <v>1</v>
      </c>
      <c r="M6" s="364">
        <v>1.5</v>
      </c>
      <c r="N6" s="364">
        <v>2.5</v>
      </c>
      <c r="O6" s="364">
        <v>3.7</v>
      </c>
      <c r="P6" s="364">
        <v>12.5</v>
      </c>
      <c r="Q6" s="364" t="s">
        <v>966</v>
      </c>
      <c r="R6" s="1325"/>
      <c r="S6" s="1325"/>
    </row>
    <row r="7" spans="1:19" x14ac:dyDescent="0.25">
      <c r="A7" s="50"/>
      <c r="B7" s="1319"/>
      <c r="C7" s="356" t="s">
        <v>6</v>
      </c>
      <c r="D7" s="356" t="s">
        <v>7</v>
      </c>
      <c r="E7" s="356" t="s">
        <v>8</v>
      </c>
      <c r="F7" s="356" t="s">
        <v>43</v>
      </c>
      <c r="G7" s="356" t="s">
        <v>44</v>
      </c>
      <c r="H7" s="356" t="s">
        <v>166</v>
      </c>
      <c r="I7" s="356" t="s">
        <v>167</v>
      </c>
      <c r="J7" s="356" t="s">
        <v>201</v>
      </c>
      <c r="K7" s="356" t="s">
        <v>456</v>
      </c>
      <c r="L7" s="356" t="s">
        <v>457</v>
      </c>
      <c r="M7" s="356" t="s">
        <v>458</v>
      </c>
      <c r="N7" s="356" t="s">
        <v>459</v>
      </c>
      <c r="O7" s="356" t="s">
        <v>460</v>
      </c>
      <c r="P7" s="356" t="s">
        <v>752</v>
      </c>
      <c r="Q7" s="356" t="s">
        <v>753</v>
      </c>
      <c r="R7" s="365" t="s">
        <v>967</v>
      </c>
      <c r="S7" s="365" t="s">
        <v>968</v>
      </c>
    </row>
    <row r="8" spans="1:19" ht="30" x14ac:dyDescent="0.25">
      <c r="A8" s="357">
        <v>1</v>
      </c>
      <c r="B8" s="184" t="s">
        <v>948</v>
      </c>
      <c r="C8" s="358"/>
      <c r="D8" s="359"/>
      <c r="E8" s="359"/>
      <c r="F8" s="359"/>
      <c r="G8" s="359"/>
      <c r="H8" s="359"/>
      <c r="I8" s="359"/>
      <c r="J8" s="359"/>
      <c r="K8" s="359"/>
      <c r="L8" s="359"/>
      <c r="M8" s="359"/>
      <c r="N8" s="359"/>
      <c r="O8" s="359"/>
      <c r="P8" s="359"/>
      <c r="Q8" s="359"/>
      <c r="R8" s="359"/>
      <c r="S8" s="359"/>
    </row>
    <row r="9" spans="1:19" x14ac:dyDescent="0.25">
      <c r="A9" s="357">
        <v>2</v>
      </c>
      <c r="B9" s="352" t="s">
        <v>949</v>
      </c>
      <c r="C9" s="358"/>
      <c r="D9" s="359"/>
      <c r="E9" s="359"/>
      <c r="F9" s="359"/>
      <c r="G9" s="359"/>
      <c r="H9" s="359"/>
      <c r="I9" s="359"/>
      <c r="J9" s="359"/>
      <c r="K9" s="359"/>
      <c r="L9" s="359"/>
      <c r="M9" s="359"/>
      <c r="N9" s="359"/>
      <c r="O9" s="359"/>
      <c r="P9" s="359"/>
      <c r="Q9" s="359"/>
      <c r="R9" s="359"/>
      <c r="S9" s="359"/>
    </row>
    <row r="10" spans="1:19" x14ac:dyDescent="0.25">
      <c r="A10" s="357">
        <v>3</v>
      </c>
      <c r="B10" s="352" t="s">
        <v>950</v>
      </c>
      <c r="C10" s="358"/>
      <c r="D10" s="359"/>
      <c r="E10" s="359"/>
      <c r="F10" s="359"/>
      <c r="G10" s="359"/>
      <c r="H10" s="359"/>
      <c r="I10" s="359"/>
      <c r="J10" s="359"/>
      <c r="K10" s="359"/>
      <c r="L10" s="359"/>
      <c r="M10" s="359"/>
      <c r="N10" s="359"/>
      <c r="O10" s="359"/>
      <c r="P10" s="359"/>
      <c r="Q10" s="359"/>
      <c r="R10" s="359"/>
      <c r="S10" s="359"/>
    </row>
    <row r="11" spans="1:19" x14ac:dyDescent="0.25">
      <c r="A11" s="357">
        <v>4</v>
      </c>
      <c r="B11" s="352" t="s">
        <v>951</v>
      </c>
      <c r="C11" s="358"/>
      <c r="D11" s="359"/>
      <c r="E11" s="359"/>
      <c r="F11" s="359"/>
      <c r="G11" s="359"/>
      <c r="H11" s="359"/>
      <c r="I11" s="359"/>
      <c r="J11" s="359"/>
      <c r="K11" s="359"/>
      <c r="L11" s="359"/>
      <c r="M11" s="359"/>
      <c r="N11" s="359"/>
      <c r="O11" s="359"/>
      <c r="P11" s="359"/>
      <c r="Q11" s="359"/>
      <c r="R11" s="359"/>
      <c r="S11" s="359"/>
    </row>
    <row r="12" spans="1:19" x14ac:dyDescent="0.25">
      <c r="A12" s="357">
        <v>5</v>
      </c>
      <c r="B12" s="352" t="s">
        <v>952</v>
      </c>
      <c r="C12" s="358"/>
      <c r="D12" s="359"/>
      <c r="E12" s="359"/>
      <c r="F12" s="359"/>
      <c r="G12" s="359"/>
      <c r="H12" s="359"/>
      <c r="I12" s="359"/>
      <c r="J12" s="359"/>
      <c r="K12" s="359"/>
      <c r="L12" s="359"/>
      <c r="M12" s="359"/>
      <c r="N12" s="359"/>
      <c r="O12" s="359"/>
      <c r="P12" s="359"/>
      <c r="Q12" s="359"/>
      <c r="R12" s="359"/>
      <c r="S12" s="359"/>
    </row>
    <row r="13" spans="1:19" x14ac:dyDescent="0.25">
      <c r="A13" s="357">
        <v>6</v>
      </c>
      <c r="B13" s="352" t="s">
        <v>953</v>
      </c>
      <c r="C13" s="358"/>
      <c r="D13" s="359"/>
      <c r="E13" s="359"/>
      <c r="F13" s="359"/>
      <c r="G13" s="359"/>
      <c r="H13" s="359"/>
      <c r="I13" s="359"/>
      <c r="J13" s="359"/>
      <c r="K13" s="359"/>
      <c r="L13" s="359"/>
      <c r="M13" s="359"/>
      <c r="N13" s="359"/>
      <c r="O13" s="359"/>
      <c r="P13" s="359"/>
      <c r="Q13" s="359"/>
      <c r="R13" s="359"/>
      <c r="S13" s="359"/>
    </row>
    <row r="14" spans="1:19" x14ac:dyDescent="0.25">
      <c r="A14" s="357">
        <v>7</v>
      </c>
      <c r="B14" s="352" t="s">
        <v>954</v>
      </c>
      <c r="C14" s="358"/>
      <c r="D14" s="359"/>
      <c r="E14" s="359"/>
      <c r="F14" s="359"/>
      <c r="G14" s="359"/>
      <c r="H14" s="359"/>
      <c r="I14" s="359"/>
      <c r="J14" s="359"/>
      <c r="K14" s="359"/>
      <c r="L14" s="359"/>
      <c r="M14" s="359"/>
      <c r="N14" s="359"/>
      <c r="O14" s="359"/>
      <c r="P14" s="359"/>
      <c r="Q14" s="359"/>
      <c r="R14" s="359"/>
      <c r="S14" s="359"/>
    </row>
    <row r="15" spans="1:19" x14ac:dyDescent="0.25">
      <c r="A15" s="357">
        <v>8</v>
      </c>
      <c r="B15" s="352" t="s">
        <v>969</v>
      </c>
      <c r="C15" s="358"/>
      <c r="D15" s="359"/>
      <c r="E15" s="359"/>
      <c r="F15" s="359"/>
      <c r="G15" s="359"/>
      <c r="H15" s="359"/>
      <c r="I15" s="359"/>
      <c r="J15" s="359"/>
      <c r="K15" s="359"/>
      <c r="L15" s="359"/>
      <c r="M15" s="359"/>
      <c r="N15" s="359"/>
      <c r="O15" s="359"/>
      <c r="P15" s="359"/>
      <c r="Q15" s="359"/>
      <c r="R15" s="359"/>
      <c r="S15" s="359"/>
    </row>
    <row r="16" spans="1:19" x14ac:dyDescent="0.25">
      <c r="A16" s="357">
        <v>9</v>
      </c>
      <c r="B16" s="352" t="s">
        <v>970</v>
      </c>
      <c r="C16" s="358"/>
      <c r="D16" s="359"/>
      <c r="E16" s="359"/>
      <c r="F16" s="359"/>
      <c r="G16" s="359"/>
      <c r="H16" s="359"/>
      <c r="I16" s="359"/>
      <c r="J16" s="359"/>
      <c r="K16" s="359"/>
      <c r="L16" s="359"/>
      <c r="M16" s="359"/>
      <c r="N16" s="359"/>
      <c r="O16" s="359"/>
      <c r="P16" s="359"/>
      <c r="Q16" s="359"/>
      <c r="R16" s="359"/>
      <c r="S16" s="359"/>
    </row>
    <row r="17" spans="1:19" x14ac:dyDescent="0.25">
      <c r="A17" s="357">
        <v>10</v>
      </c>
      <c r="B17" s="352" t="s">
        <v>957</v>
      </c>
      <c r="C17" s="358"/>
      <c r="D17" s="359"/>
      <c r="E17" s="359"/>
      <c r="F17" s="359"/>
      <c r="G17" s="359"/>
      <c r="H17" s="359"/>
      <c r="I17" s="359"/>
      <c r="J17" s="359"/>
      <c r="K17" s="359"/>
      <c r="L17" s="359"/>
      <c r="M17" s="359"/>
      <c r="N17" s="359"/>
      <c r="O17" s="359"/>
      <c r="P17" s="359"/>
      <c r="Q17" s="359"/>
      <c r="R17" s="359"/>
      <c r="S17" s="359"/>
    </row>
    <row r="18" spans="1:19" ht="30" x14ac:dyDescent="0.25">
      <c r="A18" s="357">
        <v>11</v>
      </c>
      <c r="B18" s="352" t="s">
        <v>958</v>
      </c>
      <c r="C18" s="358"/>
      <c r="D18" s="359"/>
      <c r="E18" s="359"/>
      <c r="F18" s="359"/>
      <c r="G18" s="359"/>
      <c r="H18" s="359"/>
      <c r="I18" s="359"/>
      <c r="J18" s="359"/>
      <c r="K18" s="359"/>
      <c r="L18" s="359"/>
      <c r="M18" s="359"/>
      <c r="N18" s="359"/>
      <c r="O18" s="359"/>
      <c r="P18" s="359"/>
      <c r="Q18" s="359"/>
      <c r="R18" s="359"/>
      <c r="S18" s="359"/>
    </row>
    <row r="19" spans="1:19" x14ac:dyDescent="0.25">
      <c r="A19" s="357">
        <v>12</v>
      </c>
      <c r="B19" s="352" t="s">
        <v>959</v>
      </c>
      <c r="C19" s="358"/>
      <c r="D19" s="359"/>
      <c r="E19" s="359"/>
      <c r="F19" s="359"/>
      <c r="G19" s="359"/>
      <c r="H19" s="359"/>
      <c r="I19" s="359"/>
      <c r="J19" s="359"/>
      <c r="K19" s="359"/>
      <c r="L19" s="359"/>
      <c r="M19" s="359"/>
      <c r="N19" s="359"/>
      <c r="O19" s="359"/>
      <c r="P19" s="359"/>
      <c r="Q19" s="359"/>
      <c r="R19" s="359"/>
      <c r="S19" s="359"/>
    </row>
    <row r="20" spans="1:19" ht="30" x14ac:dyDescent="0.25">
      <c r="A20" s="357">
        <v>13</v>
      </c>
      <c r="B20" s="352" t="s">
        <v>971</v>
      </c>
      <c r="C20" s="358"/>
      <c r="D20" s="359"/>
      <c r="E20" s="359"/>
      <c r="F20" s="359"/>
      <c r="G20" s="359"/>
      <c r="H20" s="359"/>
      <c r="I20" s="359"/>
      <c r="J20" s="359"/>
      <c r="K20" s="359"/>
      <c r="L20" s="359"/>
      <c r="M20" s="359"/>
      <c r="N20" s="359"/>
      <c r="O20" s="359"/>
      <c r="P20" s="359"/>
      <c r="Q20" s="359"/>
      <c r="R20" s="359"/>
      <c r="S20" s="359"/>
    </row>
    <row r="21" spans="1:19" ht="30" x14ac:dyDescent="0.25">
      <c r="A21" s="357">
        <v>14</v>
      </c>
      <c r="B21" s="352" t="s">
        <v>972</v>
      </c>
      <c r="C21" s="358"/>
      <c r="D21" s="359"/>
      <c r="E21" s="359"/>
      <c r="F21" s="359"/>
      <c r="G21" s="359"/>
      <c r="H21" s="359"/>
      <c r="I21" s="359"/>
      <c r="J21" s="359"/>
      <c r="K21" s="359"/>
      <c r="L21" s="359"/>
      <c r="M21" s="359"/>
      <c r="N21" s="359"/>
      <c r="O21" s="359"/>
      <c r="P21" s="359"/>
      <c r="Q21" s="359"/>
      <c r="R21" s="359"/>
      <c r="S21" s="359"/>
    </row>
    <row r="22" spans="1:19" x14ac:dyDescent="0.25">
      <c r="A22" s="357">
        <v>15</v>
      </c>
      <c r="B22" s="352" t="s">
        <v>973</v>
      </c>
      <c r="C22" s="358"/>
      <c r="D22" s="359"/>
      <c r="E22" s="359"/>
      <c r="F22" s="359"/>
      <c r="G22" s="359"/>
      <c r="H22" s="359"/>
      <c r="I22" s="359"/>
      <c r="J22" s="359"/>
      <c r="K22" s="359"/>
      <c r="L22" s="359"/>
      <c r="M22" s="359"/>
      <c r="N22" s="359"/>
      <c r="O22" s="359"/>
      <c r="P22" s="359"/>
      <c r="Q22" s="359"/>
      <c r="R22" s="359"/>
      <c r="S22" s="359"/>
    </row>
    <row r="23" spans="1:19" x14ac:dyDescent="0.25">
      <c r="A23" s="357">
        <v>16</v>
      </c>
      <c r="B23" s="352" t="s">
        <v>962</v>
      </c>
      <c r="C23" s="358"/>
      <c r="D23" s="359"/>
      <c r="E23" s="359"/>
      <c r="F23" s="359"/>
      <c r="G23" s="359"/>
      <c r="H23" s="359"/>
      <c r="I23" s="359"/>
      <c r="J23" s="359"/>
      <c r="K23" s="359"/>
      <c r="L23" s="359"/>
      <c r="M23" s="359"/>
      <c r="N23" s="359"/>
      <c r="O23" s="359"/>
      <c r="P23" s="359"/>
      <c r="Q23" s="359"/>
      <c r="R23" s="359"/>
      <c r="S23" s="359"/>
    </row>
    <row r="24" spans="1:19" x14ac:dyDescent="0.25">
      <c r="A24" s="360">
        <v>17</v>
      </c>
      <c r="B24" s="361" t="s">
        <v>963</v>
      </c>
      <c r="C24" s="358"/>
      <c r="D24" s="359"/>
      <c r="E24" s="359"/>
      <c r="F24" s="359"/>
      <c r="G24" s="359"/>
      <c r="H24" s="359"/>
      <c r="I24" s="359"/>
      <c r="J24" s="359"/>
      <c r="K24" s="359"/>
      <c r="L24" s="359"/>
      <c r="M24" s="359"/>
      <c r="N24" s="359"/>
      <c r="O24" s="359"/>
      <c r="P24" s="359"/>
      <c r="Q24" s="359"/>
      <c r="R24" s="359"/>
      <c r="S24" s="359"/>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21" orientation="landscape" r:id="rId1"/>
  <headerFooter>
    <oddHeader>&amp;CCS
Příloha 23</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70C0"/>
    <pageSetUpPr fitToPage="1"/>
  </sheetPr>
  <dimension ref="B2:L18"/>
  <sheetViews>
    <sheetView showGridLines="0" zoomScaleNormal="100" workbookViewId="0"/>
  </sheetViews>
  <sheetFormatPr defaultColWidth="9.140625" defaultRowHeight="15" x14ac:dyDescent="0.25"/>
  <cols>
    <col min="12" max="12" width="32.85546875" customWidth="1"/>
  </cols>
  <sheetData>
    <row r="2" spans="2:12" x14ac:dyDescent="0.25">
      <c r="B2" t="s">
        <v>1715</v>
      </c>
    </row>
    <row r="3" spans="2:12" x14ac:dyDescent="0.25">
      <c r="B3" t="s">
        <v>1716</v>
      </c>
    </row>
    <row r="5" spans="2:12" x14ac:dyDescent="0.25">
      <c r="B5" s="1080" t="s">
        <v>1275</v>
      </c>
      <c r="C5" s="1081"/>
      <c r="D5" s="1081"/>
      <c r="E5" s="1081"/>
      <c r="F5" s="1081"/>
      <c r="G5" s="1081"/>
      <c r="H5" s="1081"/>
      <c r="I5" s="1081"/>
      <c r="J5" s="1081"/>
      <c r="K5" s="1081"/>
      <c r="L5" s="1082"/>
    </row>
    <row r="6" spans="2:12" x14ac:dyDescent="0.25">
      <c r="B6" s="1083" t="s">
        <v>1276</v>
      </c>
      <c r="C6" s="1079"/>
      <c r="D6" s="1079"/>
      <c r="E6" s="1079"/>
      <c r="F6" s="1079"/>
      <c r="G6" s="1079"/>
      <c r="H6" s="1079"/>
      <c r="I6" s="1079"/>
      <c r="J6" s="1079"/>
      <c r="K6" s="1079"/>
      <c r="L6" s="1084"/>
    </row>
    <row r="7" spans="2:12" ht="22.5" customHeight="1" x14ac:dyDescent="0.25">
      <c r="B7" s="1083" t="s">
        <v>1277</v>
      </c>
      <c r="C7" s="1079"/>
      <c r="D7" s="1079"/>
      <c r="E7" s="1079"/>
      <c r="F7" s="1079"/>
      <c r="G7" s="1079"/>
      <c r="H7" s="1079"/>
      <c r="I7" s="1079"/>
      <c r="J7" s="1079"/>
      <c r="K7" s="1079"/>
      <c r="L7" s="1084"/>
    </row>
    <row r="8" spans="2:12" x14ac:dyDescent="0.25">
      <c r="B8" s="1083" t="s">
        <v>1278</v>
      </c>
      <c r="C8" s="1079"/>
      <c r="D8" s="1079"/>
      <c r="E8" s="1079"/>
      <c r="F8" s="1079"/>
      <c r="G8" s="1079"/>
      <c r="H8" s="1079"/>
      <c r="I8" s="1079"/>
      <c r="J8" s="1079"/>
      <c r="K8" s="1079"/>
      <c r="L8" s="1084"/>
    </row>
    <row r="9" spans="2:12" ht="22.5" customHeight="1" x14ac:dyDescent="0.25">
      <c r="B9" s="1083" t="s">
        <v>1279</v>
      </c>
      <c r="C9" s="1079"/>
      <c r="D9" s="1079"/>
      <c r="E9" s="1079"/>
      <c r="F9" s="1079"/>
      <c r="G9" s="1079"/>
      <c r="H9" s="1079"/>
      <c r="I9" s="1079"/>
      <c r="J9" s="1079"/>
      <c r="K9" s="1079"/>
      <c r="L9" s="1084"/>
    </row>
    <row r="10" spans="2:12" ht="22.5" customHeight="1" x14ac:dyDescent="0.25">
      <c r="B10" s="1083" t="s">
        <v>1280</v>
      </c>
      <c r="C10" s="1079"/>
      <c r="D10" s="1079"/>
      <c r="E10" s="1079"/>
      <c r="F10" s="1079"/>
      <c r="G10" s="1079"/>
      <c r="H10" s="1079"/>
      <c r="I10" s="1079"/>
      <c r="J10" s="1079"/>
      <c r="K10" s="1079"/>
      <c r="L10" s="1084"/>
    </row>
    <row r="11" spans="2:12" x14ac:dyDescent="0.25">
      <c r="B11" s="1083" t="s">
        <v>1281</v>
      </c>
      <c r="C11" s="1079"/>
      <c r="D11" s="1079"/>
      <c r="E11" s="1079"/>
      <c r="F11" s="1079"/>
      <c r="G11" s="1079"/>
      <c r="H11" s="1079"/>
      <c r="I11" s="1079"/>
      <c r="J11" s="1079"/>
      <c r="K11" s="1079"/>
      <c r="L11" s="1084"/>
    </row>
    <row r="12" spans="2:12" ht="22.5" customHeight="1" x14ac:dyDescent="0.25">
      <c r="B12" s="1085" t="s">
        <v>1282</v>
      </c>
      <c r="C12" s="1086"/>
      <c r="D12" s="1086"/>
      <c r="E12" s="1086"/>
      <c r="F12" s="1086"/>
      <c r="G12" s="1086"/>
      <c r="H12" s="1086"/>
      <c r="I12" s="1086"/>
      <c r="J12" s="1086"/>
      <c r="K12" s="1086"/>
      <c r="L12" s="1087"/>
    </row>
    <row r="13" spans="2:12" ht="22.5" customHeight="1" x14ac:dyDescent="0.25"/>
    <row r="14" spans="2:12" ht="22.5" customHeight="1" x14ac:dyDescent="0.25">
      <c r="B14" s="1078"/>
      <c r="C14" s="1078"/>
      <c r="D14" s="1078"/>
      <c r="E14" s="1078"/>
      <c r="F14" s="1078"/>
      <c r="G14" s="1078"/>
      <c r="H14" s="1078"/>
      <c r="I14" s="1078"/>
      <c r="J14" s="1078"/>
      <c r="K14" s="1078"/>
      <c r="L14" s="1078"/>
    </row>
    <row r="15" spans="2:12" ht="22.5" customHeight="1" x14ac:dyDescent="0.25">
      <c r="B15" s="1079"/>
      <c r="C15" s="1079"/>
      <c r="D15" s="1079"/>
      <c r="E15" s="1079"/>
      <c r="F15" s="1079"/>
      <c r="G15" s="1079"/>
      <c r="H15" s="1079"/>
      <c r="I15" s="1079"/>
      <c r="J15" s="1079"/>
      <c r="K15" s="1079"/>
      <c r="L15" s="1079"/>
    </row>
    <row r="16" spans="2:12" ht="22.5" customHeight="1" x14ac:dyDescent="0.25">
      <c r="B16" s="1078"/>
      <c r="C16" s="1078"/>
      <c r="D16" s="1078"/>
      <c r="E16" s="1078"/>
      <c r="F16" s="1078"/>
      <c r="G16" s="1078"/>
      <c r="H16" s="1078"/>
      <c r="I16" s="1078"/>
      <c r="J16" s="1078"/>
      <c r="K16" s="1078"/>
      <c r="L16" s="1078"/>
    </row>
    <row r="17" ht="22.5" customHeight="1" x14ac:dyDescent="0.25"/>
    <row r="18" ht="22.5" customHeight="1" x14ac:dyDescent="0.25"/>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0" tint="-0.34998626667073579"/>
    <pageSetUpPr fitToPage="1"/>
  </sheetPr>
  <dimension ref="A1:C10"/>
  <sheetViews>
    <sheetView showGridLines="0" zoomScaleNormal="100" workbookViewId="0">
      <selection activeCell="H10" sqref="H10"/>
    </sheetView>
  </sheetViews>
  <sheetFormatPr defaultColWidth="9.140625" defaultRowHeight="15" x14ac:dyDescent="0.25"/>
  <cols>
    <col min="1" max="1" width="15" customWidth="1"/>
    <col min="2" max="2" width="12.28515625" bestFit="1" customWidth="1"/>
    <col min="3" max="3" width="73.5703125" customWidth="1"/>
  </cols>
  <sheetData>
    <row r="1" spans="1:3" ht="18" x14ac:dyDescent="0.25">
      <c r="A1" s="858" t="s">
        <v>1275</v>
      </c>
      <c r="B1" s="372"/>
      <c r="C1" s="372"/>
    </row>
    <row r="2" spans="1:3" ht="21" x14ac:dyDescent="0.25">
      <c r="A2" t="s">
        <v>127</v>
      </c>
      <c r="B2" s="348"/>
      <c r="C2" s="338"/>
    </row>
    <row r="3" spans="1:3" ht="21" x14ac:dyDescent="0.25">
      <c r="B3" s="348"/>
      <c r="C3" s="338"/>
    </row>
    <row r="4" spans="1:3" ht="21" x14ac:dyDescent="0.25">
      <c r="B4" s="348"/>
      <c r="C4" s="338"/>
    </row>
    <row r="5" spans="1:3" x14ac:dyDescent="0.25">
      <c r="A5" s="52" t="s">
        <v>128</v>
      </c>
      <c r="B5" s="52" t="s">
        <v>122</v>
      </c>
      <c r="C5" s="508" t="s">
        <v>114</v>
      </c>
    </row>
    <row r="6" spans="1:3" ht="30" x14ac:dyDescent="0.25">
      <c r="A6" s="52" t="s">
        <v>1283</v>
      </c>
      <c r="B6" s="52" t="s">
        <v>116</v>
      </c>
      <c r="C6" s="508" t="s">
        <v>1284</v>
      </c>
    </row>
    <row r="7" spans="1:3" ht="135" x14ac:dyDescent="0.25">
      <c r="A7" s="52" t="s">
        <v>1285</v>
      </c>
      <c r="B7" s="52" t="s">
        <v>119</v>
      </c>
      <c r="C7" s="340" t="s">
        <v>1286</v>
      </c>
    </row>
    <row r="8" spans="1:3" ht="60" x14ac:dyDescent="0.25">
      <c r="A8" s="52" t="s">
        <v>1287</v>
      </c>
      <c r="B8" s="52" t="s">
        <v>919</v>
      </c>
      <c r="C8" s="508" t="s">
        <v>1288</v>
      </c>
    </row>
    <row r="9" spans="1:3" ht="75" x14ac:dyDescent="0.25">
      <c r="A9" s="52" t="s">
        <v>1289</v>
      </c>
      <c r="B9" s="52" t="s">
        <v>139</v>
      </c>
      <c r="C9" s="340" t="s">
        <v>1290</v>
      </c>
    </row>
    <row r="10" spans="1:3" ht="225" x14ac:dyDescent="0.25">
      <c r="A10" s="52" t="s">
        <v>1291</v>
      </c>
      <c r="B10" s="52" t="s">
        <v>141</v>
      </c>
      <c r="C10" s="340" t="s">
        <v>1292</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&amp;CCS
Příloha XXI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F12"/>
  <sheetViews>
    <sheetView showGridLines="0" zoomScaleNormal="100" zoomScalePageLayoutView="115" workbookViewId="0">
      <selection activeCell="A9" sqref="A9:XFD9"/>
    </sheetView>
  </sheetViews>
  <sheetFormatPr defaultRowHeight="15" x14ac:dyDescent="0.25"/>
  <cols>
    <col min="1" max="1" width="4.5703125" customWidth="1"/>
    <col min="2" max="2" width="68.140625" customWidth="1"/>
    <col min="3" max="3" width="44" customWidth="1"/>
    <col min="4" max="4" width="42.7109375" customWidth="1"/>
  </cols>
  <sheetData>
    <row r="1" spans="1:6" x14ac:dyDescent="0.25">
      <c r="A1" s="1"/>
      <c r="B1" s="1"/>
      <c r="C1" s="1"/>
      <c r="D1" s="1"/>
      <c r="E1" s="1"/>
      <c r="F1" s="1"/>
    </row>
    <row r="2" spans="1:6" x14ac:dyDescent="0.25">
      <c r="A2" s="6" t="s">
        <v>1</v>
      </c>
      <c r="B2" s="1"/>
      <c r="C2" s="1"/>
      <c r="D2" s="1"/>
      <c r="E2" s="1"/>
      <c r="F2" s="1"/>
    </row>
    <row r="3" spans="1:6" x14ac:dyDescent="0.25">
      <c r="A3" s="1"/>
      <c r="B3" s="1"/>
      <c r="C3" s="1"/>
      <c r="D3" s="1"/>
      <c r="E3" s="1"/>
      <c r="F3" s="1"/>
    </row>
    <row r="4" spans="1:6" x14ac:dyDescent="0.25">
      <c r="A4" s="1"/>
      <c r="B4" s="1"/>
      <c r="C4" s="1"/>
      <c r="D4" s="1"/>
      <c r="E4" s="1"/>
      <c r="F4" s="1"/>
    </row>
    <row r="5" spans="1:6" x14ac:dyDescent="0.25">
      <c r="A5" s="21"/>
      <c r="B5" s="22"/>
      <c r="C5" s="16" t="s">
        <v>6</v>
      </c>
      <c r="D5" s="16" t="s">
        <v>7</v>
      </c>
      <c r="E5" s="1"/>
      <c r="F5" s="1"/>
    </row>
    <row r="6" spans="1:6" x14ac:dyDescent="0.25">
      <c r="A6" s="21"/>
      <c r="B6" s="22"/>
      <c r="C6" s="16" t="s">
        <v>106</v>
      </c>
      <c r="D6" s="16" t="s">
        <v>107</v>
      </c>
      <c r="E6" s="1"/>
      <c r="F6" s="1"/>
    </row>
    <row r="7" spans="1:6" ht="45" x14ac:dyDescent="0.25">
      <c r="A7" s="16">
        <v>1</v>
      </c>
      <c r="B7" s="23" t="s">
        <v>108</v>
      </c>
      <c r="C7" s="16"/>
      <c r="D7" s="16"/>
      <c r="E7" s="1"/>
      <c r="F7" s="1"/>
    </row>
    <row r="8" spans="1:6" x14ac:dyDescent="0.25">
      <c r="A8" s="1"/>
      <c r="B8" s="1"/>
      <c r="C8" s="1"/>
      <c r="D8" s="1"/>
      <c r="E8" s="1"/>
      <c r="F8" s="1"/>
    </row>
    <row r="9" spans="1:6" x14ac:dyDescent="0.25">
      <c r="A9" s="1"/>
      <c r="B9" s="1"/>
      <c r="C9" s="1"/>
      <c r="D9" s="1"/>
      <c r="E9" s="1"/>
      <c r="F9" s="1"/>
    </row>
    <row r="10" spans="1:6" x14ac:dyDescent="0.25">
      <c r="A10" s="1"/>
      <c r="B10" s="1"/>
      <c r="D10" s="1"/>
      <c r="E10" s="1"/>
      <c r="F10" s="1"/>
    </row>
    <row r="11" spans="1:6" x14ac:dyDescent="0.25">
      <c r="A11" s="1"/>
      <c r="B11" s="1"/>
      <c r="C11" s="1"/>
      <c r="D11" s="1"/>
      <c r="E11" s="1"/>
      <c r="F11" s="1"/>
    </row>
    <row r="12" spans="1:6" x14ac:dyDescent="0.25">
      <c r="A12" s="1"/>
      <c r="B12" s="1"/>
      <c r="C12" s="1"/>
      <c r="D12" s="1"/>
      <c r="E12" s="1"/>
      <c r="F12" s="1"/>
    </row>
  </sheetData>
  <pageMargins left="0.70866141732283472" right="0.70866141732283472" top="0.74803149606299213" bottom="0.74803149606299213" header="0.31496062992125984" footer="0.31496062992125984"/>
  <pageSetup paperSize="9" orientation="landscape" r:id="rId1"/>
  <headerFooter>
    <oddHeader>&amp;C&amp;9CS
Příloha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0" tint="-0.34998626667073579"/>
    <pageSetUpPr fitToPage="1"/>
  </sheetPr>
  <dimension ref="A1:N50"/>
  <sheetViews>
    <sheetView showGridLines="0" zoomScaleNormal="100" workbookViewId="0"/>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ht="16.5" x14ac:dyDescent="0.25">
      <c r="A1" s="859" t="s">
        <v>1276</v>
      </c>
      <c r="B1" s="2"/>
      <c r="C1" s="2"/>
      <c r="D1" s="2"/>
      <c r="E1" s="2"/>
      <c r="F1" s="2"/>
      <c r="G1" s="2"/>
      <c r="H1" s="2"/>
      <c r="I1" s="2"/>
      <c r="J1" s="2"/>
      <c r="K1" s="2"/>
      <c r="L1" s="2"/>
      <c r="M1" s="403"/>
      <c r="N1" s="2"/>
    </row>
    <row r="2" spans="1:14" x14ac:dyDescent="0.25">
      <c r="A2" s="2"/>
      <c r="B2" s="2"/>
      <c r="C2" s="2"/>
      <c r="D2" s="2"/>
      <c r="E2" s="2"/>
      <c r="F2" s="2"/>
      <c r="G2" s="2"/>
      <c r="H2" s="2"/>
      <c r="I2" s="2"/>
      <c r="J2" s="2"/>
      <c r="K2" s="2"/>
      <c r="L2" s="2"/>
      <c r="M2" s="2"/>
      <c r="N2" s="2"/>
    </row>
    <row r="3" spans="1:14" x14ac:dyDescent="0.25">
      <c r="A3" s="47"/>
      <c r="B3" s="2"/>
      <c r="C3" s="2"/>
      <c r="D3" s="2"/>
      <c r="E3" s="2"/>
      <c r="F3" s="2"/>
      <c r="G3" s="2"/>
      <c r="H3" s="2"/>
      <c r="I3" s="2"/>
      <c r="J3" s="2"/>
      <c r="K3" s="2"/>
      <c r="L3" s="2"/>
      <c r="M3" s="2"/>
      <c r="N3" s="2"/>
    </row>
    <row r="4" spans="1:14" ht="105" x14ac:dyDescent="0.25">
      <c r="A4" s="1328" t="s">
        <v>1293</v>
      </c>
      <c r="B4" s="373" t="s">
        <v>1294</v>
      </c>
      <c r="C4" s="373" t="s">
        <v>845</v>
      </c>
      <c r="D4" s="373" t="s">
        <v>1295</v>
      </c>
      <c r="E4" s="116" t="s">
        <v>1296</v>
      </c>
      <c r="F4" s="116" t="s">
        <v>944</v>
      </c>
      <c r="G4" s="116" t="s">
        <v>1297</v>
      </c>
      <c r="H4" s="116" t="s">
        <v>1298</v>
      </c>
      <c r="I4" s="116" t="s">
        <v>1299</v>
      </c>
      <c r="J4" s="116" t="s">
        <v>1300</v>
      </c>
      <c r="K4" s="373" t="s">
        <v>1301</v>
      </c>
      <c r="L4" s="373" t="s">
        <v>1302</v>
      </c>
      <c r="M4" s="373" t="s">
        <v>1303</v>
      </c>
      <c r="N4" s="373" t="s">
        <v>1304</v>
      </c>
    </row>
    <row r="5" spans="1:14" x14ac:dyDescent="0.25">
      <c r="A5" s="1329"/>
      <c r="B5" s="509" t="s">
        <v>6</v>
      </c>
      <c r="C5" s="509" t="s">
        <v>7</v>
      </c>
      <c r="D5" s="509" t="s">
        <v>8</v>
      </c>
      <c r="E5" s="509" t="s">
        <v>43</v>
      </c>
      <c r="F5" s="509" t="s">
        <v>44</v>
      </c>
      <c r="G5" s="509" t="s">
        <v>166</v>
      </c>
      <c r="H5" s="509" t="s">
        <v>167</v>
      </c>
      <c r="I5" s="509" t="s">
        <v>201</v>
      </c>
      <c r="J5" s="509" t="s">
        <v>456</v>
      </c>
      <c r="K5" s="509" t="s">
        <v>457</v>
      </c>
      <c r="L5" s="509" t="s">
        <v>458</v>
      </c>
      <c r="M5" s="509" t="s">
        <v>459</v>
      </c>
      <c r="N5" s="509" t="s">
        <v>460</v>
      </c>
    </row>
    <row r="6" spans="1:14" ht="30" x14ac:dyDescent="0.25">
      <c r="A6" s="510" t="s">
        <v>1305</v>
      </c>
      <c r="B6" s="511"/>
      <c r="C6" s="512"/>
      <c r="D6" s="513"/>
      <c r="E6" s="513"/>
      <c r="F6" s="513"/>
      <c r="G6" s="513"/>
      <c r="H6" s="513"/>
      <c r="I6" s="513"/>
      <c r="J6" s="513"/>
      <c r="K6" s="513"/>
      <c r="L6" s="513"/>
      <c r="M6" s="513"/>
      <c r="N6" s="513"/>
    </row>
    <row r="7" spans="1:14" x14ac:dyDescent="0.25">
      <c r="A7" s="514"/>
      <c r="B7" s="515" t="s">
        <v>1306</v>
      </c>
      <c r="C7" s="512"/>
      <c r="D7" s="513"/>
      <c r="E7" s="513"/>
      <c r="F7" s="513"/>
      <c r="G7" s="513"/>
      <c r="H7" s="513"/>
      <c r="I7" s="513"/>
      <c r="J7" s="513"/>
      <c r="K7" s="513"/>
      <c r="L7" s="513"/>
      <c r="M7" s="513"/>
      <c r="N7" s="513"/>
    </row>
    <row r="8" spans="1:14" x14ac:dyDescent="0.25">
      <c r="A8" s="516"/>
      <c r="B8" s="517" t="s">
        <v>1307</v>
      </c>
      <c r="C8" s="512"/>
      <c r="D8" s="513"/>
      <c r="E8" s="513"/>
      <c r="F8" s="513"/>
      <c r="G8" s="513"/>
      <c r="H8" s="513"/>
      <c r="I8" s="513"/>
      <c r="J8" s="513"/>
      <c r="K8" s="513"/>
      <c r="L8" s="513"/>
      <c r="M8" s="513"/>
      <c r="N8" s="513"/>
    </row>
    <row r="9" spans="1:14" x14ac:dyDescent="0.25">
      <c r="A9" s="516"/>
      <c r="B9" s="517" t="s">
        <v>1308</v>
      </c>
      <c r="C9" s="512"/>
      <c r="D9" s="513"/>
      <c r="E9" s="513"/>
      <c r="F9" s="513"/>
      <c r="G9" s="513"/>
      <c r="H9" s="513"/>
      <c r="I9" s="513"/>
      <c r="J9" s="513"/>
      <c r="K9" s="513"/>
      <c r="L9" s="513"/>
      <c r="M9" s="513"/>
      <c r="N9" s="513"/>
    </row>
    <row r="10" spans="1:14" x14ac:dyDescent="0.25">
      <c r="A10" s="516"/>
      <c r="B10" s="515" t="s">
        <v>1309</v>
      </c>
      <c r="C10" s="512"/>
      <c r="D10" s="513"/>
      <c r="E10" s="513"/>
      <c r="F10" s="513"/>
      <c r="G10" s="513"/>
      <c r="H10" s="513"/>
      <c r="I10" s="513"/>
      <c r="J10" s="513"/>
      <c r="K10" s="513"/>
      <c r="L10" s="513"/>
      <c r="M10" s="513"/>
      <c r="N10" s="513"/>
    </row>
    <row r="11" spans="1:14" x14ac:dyDescent="0.25">
      <c r="A11" s="516"/>
      <c r="B11" s="515" t="s">
        <v>1310</v>
      </c>
      <c r="C11" s="512"/>
      <c r="D11" s="513"/>
      <c r="E11" s="513"/>
      <c r="F11" s="513"/>
      <c r="G11" s="513"/>
      <c r="H11" s="513"/>
      <c r="I11" s="513"/>
      <c r="J11" s="513"/>
      <c r="K11" s="513"/>
      <c r="L11" s="513"/>
      <c r="M11" s="513"/>
      <c r="N11" s="513"/>
    </row>
    <row r="12" spans="1:14" x14ac:dyDescent="0.25">
      <c r="A12" s="516"/>
      <c r="B12" s="515" t="s">
        <v>1311</v>
      </c>
      <c r="C12" s="512"/>
      <c r="D12" s="513"/>
      <c r="E12" s="513"/>
      <c r="F12" s="513"/>
      <c r="G12" s="513"/>
      <c r="H12" s="513"/>
      <c r="I12" s="513"/>
      <c r="J12" s="513"/>
      <c r="K12" s="513"/>
      <c r="L12" s="513"/>
      <c r="M12" s="513"/>
      <c r="N12" s="513"/>
    </row>
    <row r="13" spans="1:14" x14ac:dyDescent="0.25">
      <c r="A13" s="516"/>
      <c r="B13" s="515" t="s">
        <v>1312</v>
      </c>
      <c r="C13" s="512"/>
      <c r="D13" s="513"/>
      <c r="E13" s="513"/>
      <c r="F13" s="513"/>
      <c r="G13" s="513"/>
      <c r="H13" s="513"/>
      <c r="I13" s="513"/>
      <c r="J13" s="513"/>
      <c r="K13" s="513"/>
      <c r="L13" s="513"/>
      <c r="M13" s="513"/>
      <c r="N13" s="513"/>
    </row>
    <row r="14" spans="1:14" x14ac:dyDescent="0.25">
      <c r="A14" s="516"/>
      <c r="B14" s="517" t="s">
        <v>1313</v>
      </c>
      <c r="C14" s="512"/>
      <c r="D14" s="513"/>
      <c r="E14" s="513"/>
      <c r="F14" s="513"/>
      <c r="G14" s="513"/>
      <c r="H14" s="513"/>
      <c r="I14" s="513"/>
      <c r="J14" s="513"/>
      <c r="K14" s="513"/>
      <c r="L14" s="513"/>
      <c r="M14" s="513"/>
      <c r="N14" s="513"/>
    </row>
    <row r="15" spans="1:14" x14ac:dyDescent="0.25">
      <c r="A15" s="516"/>
      <c r="B15" s="517" t="s">
        <v>1314</v>
      </c>
      <c r="C15" s="512"/>
      <c r="D15" s="513"/>
      <c r="E15" s="513"/>
      <c r="F15" s="513"/>
      <c r="G15" s="513"/>
      <c r="H15" s="513"/>
      <c r="I15" s="513"/>
      <c r="J15" s="513"/>
      <c r="K15" s="513"/>
      <c r="L15" s="513"/>
      <c r="M15" s="513"/>
      <c r="N15" s="513"/>
    </row>
    <row r="16" spans="1:14" x14ac:dyDescent="0.25">
      <c r="A16" s="516"/>
      <c r="B16" s="515" t="s">
        <v>1315</v>
      </c>
      <c r="C16" s="512"/>
      <c r="D16" s="513"/>
      <c r="E16" s="513"/>
      <c r="F16" s="513"/>
      <c r="G16" s="513"/>
      <c r="H16" s="513"/>
      <c r="I16" s="513"/>
      <c r="J16" s="513"/>
      <c r="K16" s="513"/>
      <c r="L16" s="513"/>
      <c r="M16" s="513"/>
      <c r="N16" s="513"/>
    </row>
    <row r="17" spans="1:14" x14ac:dyDescent="0.25">
      <c r="A17" s="516"/>
      <c r="B17" s="517" t="s">
        <v>1316</v>
      </c>
      <c r="C17" s="512"/>
      <c r="D17" s="513"/>
      <c r="E17" s="513"/>
      <c r="F17" s="513"/>
      <c r="G17" s="513"/>
      <c r="H17" s="513"/>
      <c r="I17" s="513"/>
      <c r="J17" s="513"/>
      <c r="K17" s="513"/>
      <c r="L17" s="513"/>
      <c r="M17" s="513"/>
      <c r="N17" s="513"/>
    </row>
    <row r="18" spans="1:14" x14ac:dyDescent="0.25">
      <c r="A18" s="516"/>
      <c r="B18" s="517" t="s">
        <v>1317</v>
      </c>
      <c r="C18" s="512"/>
      <c r="D18" s="513"/>
      <c r="E18" s="513"/>
      <c r="F18" s="513"/>
      <c r="G18" s="513"/>
      <c r="H18" s="513"/>
      <c r="I18" s="513"/>
      <c r="J18" s="513"/>
      <c r="K18" s="513"/>
      <c r="L18" s="513"/>
      <c r="M18" s="513"/>
      <c r="N18" s="513"/>
    </row>
    <row r="19" spans="1:14" x14ac:dyDescent="0.25">
      <c r="A19" s="516"/>
      <c r="B19" s="515" t="s">
        <v>1318</v>
      </c>
      <c r="C19" s="512"/>
      <c r="D19" s="513"/>
      <c r="E19" s="513"/>
      <c r="F19" s="513"/>
      <c r="G19" s="513"/>
      <c r="H19" s="513"/>
      <c r="I19" s="513"/>
      <c r="J19" s="513"/>
      <c r="K19" s="513"/>
      <c r="L19" s="513"/>
      <c r="M19" s="513"/>
      <c r="N19" s="513"/>
    </row>
    <row r="20" spans="1:14" x14ac:dyDescent="0.25">
      <c r="A20" s="516"/>
      <c r="B20" s="517" t="s">
        <v>1319</v>
      </c>
      <c r="C20" s="512"/>
      <c r="D20" s="513"/>
      <c r="E20" s="513"/>
      <c r="F20" s="513"/>
      <c r="G20" s="513"/>
      <c r="H20" s="513"/>
      <c r="I20" s="513"/>
      <c r="J20" s="513"/>
      <c r="K20" s="513"/>
      <c r="L20" s="513"/>
      <c r="M20" s="513"/>
      <c r="N20" s="513"/>
    </row>
    <row r="21" spans="1:14" x14ac:dyDescent="0.25">
      <c r="A21" s="516"/>
      <c r="B21" s="517" t="s">
        <v>1320</v>
      </c>
      <c r="C21" s="512"/>
      <c r="D21" s="513"/>
      <c r="E21" s="513"/>
      <c r="F21" s="513"/>
      <c r="G21" s="513"/>
      <c r="H21" s="513"/>
      <c r="I21" s="513"/>
      <c r="J21" s="513"/>
      <c r="K21" s="513"/>
      <c r="L21" s="513"/>
      <c r="M21" s="513"/>
      <c r="N21" s="513"/>
    </row>
    <row r="22" spans="1:14" x14ac:dyDescent="0.25">
      <c r="A22" s="516"/>
      <c r="B22" s="517" t="s">
        <v>1321</v>
      </c>
      <c r="C22" s="512"/>
      <c r="D22" s="513"/>
      <c r="E22" s="513"/>
      <c r="F22" s="513"/>
      <c r="G22" s="513"/>
      <c r="H22" s="513"/>
      <c r="I22" s="513"/>
      <c r="J22" s="513"/>
      <c r="K22" s="513"/>
      <c r="L22" s="513"/>
      <c r="M22" s="513"/>
      <c r="N22" s="513"/>
    </row>
    <row r="23" spans="1:14" x14ac:dyDescent="0.25">
      <c r="A23" s="518"/>
      <c r="B23" s="515" t="s">
        <v>1322</v>
      </c>
      <c r="C23" s="512"/>
      <c r="D23" s="513"/>
      <c r="E23" s="513"/>
      <c r="F23" s="513"/>
      <c r="G23" s="513"/>
      <c r="H23" s="513"/>
      <c r="I23" s="513"/>
      <c r="J23" s="513"/>
      <c r="K23" s="513"/>
      <c r="L23" s="513"/>
      <c r="M23" s="513"/>
      <c r="N23" s="513"/>
    </row>
    <row r="24" spans="1:14" x14ac:dyDescent="0.25">
      <c r="A24" s="1330" t="s">
        <v>1323</v>
      </c>
      <c r="B24" s="1331"/>
      <c r="C24" s="513"/>
      <c r="D24" s="513"/>
      <c r="E24" s="513"/>
      <c r="F24" s="513"/>
      <c r="G24" s="513"/>
      <c r="H24" s="513"/>
      <c r="I24" s="513"/>
      <c r="J24" s="513"/>
      <c r="K24" s="513"/>
      <c r="L24" s="513"/>
      <c r="M24" s="513"/>
      <c r="N24" s="513"/>
    </row>
    <row r="25" spans="1:14" x14ac:dyDescent="0.25">
      <c r="A25" s="1326" t="s">
        <v>1324</v>
      </c>
      <c r="B25" s="1327"/>
      <c r="C25" s="513"/>
      <c r="D25" s="513"/>
      <c r="E25" s="513"/>
      <c r="F25" s="513"/>
      <c r="G25" s="519"/>
      <c r="H25" s="513"/>
      <c r="I25" s="519"/>
      <c r="J25" s="513"/>
      <c r="K25" s="513"/>
      <c r="L25" s="513"/>
      <c r="M25" s="513"/>
      <c r="N25" s="513"/>
    </row>
    <row r="26" spans="1:14" x14ac:dyDescent="0.25">
      <c r="A26" s="403"/>
      <c r="B26" s="403"/>
      <c r="C26" s="403"/>
      <c r="D26" s="403"/>
      <c r="E26" s="403"/>
      <c r="F26" s="403"/>
      <c r="G26" s="403"/>
      <c r="H26" s="403"/>
      <c r="I26" s="403"/>
      <c r="J26" s="403"/>
      <c r="K26" s="403"/>
      <c r="L26" s="403"/>
      <c r="M26" s="403"/>
      <c r="N26" s="403"/>
    </row>
    <row r="27" spans="1:14" x14ac:dyDescent="0.25">
      <c r="A27" s="403"/>
      <c r="B27" s="403"/>
      <c r="C27" s="403"/>
      <c r="D27" s="403"/>
      <c r="E27" s="403"/>
      <c r="F27" s="403"/>
      <c r="G27" s="403"/>
      <c r="H27" s="403"/>
      <c r="I27" s="403"/>
      <c r="J27" s="403"/>
      <c r="K27" s="403"/>
      <c r="L27" s="403"/>
      <c r="M27" s="403"/>
      <c r="N27" s="403"/>
    </row>
    <row r="28" spans="1:14" x14ac:dyDescent="0.25">
      <c r="A28" s="403"/>
      <c r="B28" s="403"/>
      <c r="C28" s="403"/>
      <c r="D28" s="403"/>
      <c r="E28" s="403"/>
      <c r="F28" s="403"/>
      <c r="G28" s="403"/>
      <c r="H28" s="403"/>
      <c r="I28" s="403"/>
      <c r="J28" s="403"/>
      <c r="K28" s="403"/>
      <c r="L28" s="403"/>
      <c r="M28" s="403"/>
      <c r="N28" s="403"/>
    </row>
    <row r="29" spans="1:14" ht="105" x14ac:dyDescent="0.25">
      <c r="A29" s="1332" t="s">
        <v>1325</v>
      </c>
      <c r="B29" s="520" t="s">
        <v>1294</v>
      </c>
      <c r="C29" s="373" t="s">
        <v>845</v>
      </c>
      <c r="D29" s="373" t="s">
        <v>1295</v>
      </c>
      <c r="E29" s="116" t="s">
        <v>1296</v>
      </c>
      <c r="F29" s="116" t="s">
        <v>944</v>
      </c>
      <c r="G29" s="116" t="s">
        <v>1297</v>
      </c>
      <c r="H29" s="116" t="s">
        <v>1298</v>
      </c>
      <c r="I29" s="116" t="s">
        <v>1299</v>
      </c>
      <c r="J29" s="116" t="s">
        <v>1300</v>
      </c>
      <c r="K29" s="373" t="s">
        <v>1301</v>
      </c>
      <c r="L29" s="373" t="s">
        <v>1302</v>
      </c>
      <c r="M29" s="373" t="s">
        <v>1303</v>
      </c>
      <c r="N29" s="373" t="s">
        <v>1304</v>
      </c>
    </row>
    <row r="30" spans="1:14" x14ac:dyDescent="0.25">
      <c r="A30" s="1333"/>
      <c r="B30" s="521" t="s">
        <v>6</v>
      </c>
      <c r="C30" s="509" t="s">
        <v>7</v>
      </c>
      <c r="D30" s="509" t="s">
        <v>8</v>
      </c>
      <c r="E30" s="509" t="s">
        <v>43</v>
      </c>
      <c r="F30" s="509" t="s">
        <v>44</v>
      </c>
      <c r="G30" s="509" t="s">
        <v>166</v>
      </c>
      <c r="H30" s="509" t="s">
        <v>167</v>
      </c>
      <c r="I30" s="509" t="s">
        <v>201</v>
      </c>
      <c r="J30" s="509" t="s">
        <v>456</v>
      </c>
      <c r="K30" s="509" t="s">
        <v>457</v>
      </c>
      <c r="L30" s="509" t="s">
        <v>458</v>
      </c>
      <c r="M30" s="509" t="s">
        <v>459</v>
      </c>
      <c r="N30" s="509" t="s">
        <v>460</v>
      </c>
    </row>
    <row r="31" spans="1:14" ht="30" x14ac:dyDescent="0.25">
      <c r="A31" s="510" t="s">
        <v>1305</v>
      </c>
      <c r="B31" s="511"/>
      <c r="C31" s="512"/>
      <c r="D31" s="513"/>
      <c r="E31" s="513"/>
      <c r="F31" s="513"/>
      <c r="G31" s="513"/>
      <c r="H31" s="513"/>
      <c r="I31" s="513"/>
      <c r="J31" s="513"/>
      <c r="K31" s="513"/>
      <c r="L31" s="513"/>
      <c r="M31" s="513"/>
      <c r="N31" s="513"/>
    </row>
    <row r="32" spans="1:14" x14ac:dyDescent="0.25">
      <c r="A32" s="514"/>
      <c r="B32" s="515" t="s">
        <v>1306</v>
      </c>
      <c r="C32" s="512"/>
      <c r="D32" s="513"/>
      <c r="E32" s="513"/>
      <c r="F32" s="513"/>
      <c r="G32" s="513"/>
      <c r="H32" s="513"/>
      <c r="I32" s="513"/>
      <c r="J32" s="513"/>
      <c r="K32" s="513"/>
      <c r="L32" s="513"/>
      <c r="M32" s="513"/>
      <c r="N32" s="513"/>
    </row>
    <row r="33" spans="1:14" x14ac:dyDescent="0.25">
      <c r="A33" s="516"/>
      <c r="B33" s="517" t="s">
        <v>1307</v>
      </c>
      <c r="C33" s="512"/>
      <c r="D33" s="513"/>
      <c r="E33" s="513"/>
      <c r="F33" s="513"/>
      <c r="G33" s="513"/>
      <c r="H33" s="513"/>
      <c r="I33" s="513"/>
      <c r="J33" s="513"/>
      <c r="K33" s="513"/>
      <c r="L33" s="513"/>
      <c r="M33" s="513"/>
      <c r="N33" s="513"/>
    </row>
    <row r="34" spans="1:14" x14ac:dyDescent="0.25">
      <c r="A34" s="516"/>
      <c r="B34" s="517" t="s">
        <v>1308</v>
      </c>
      <c r="C34" s="512"/>
      <c r="D34" s="513"/>
      <c r="E34" s="513"/>
      <c r="F34" s="513"/>
      <c r="G34" s="513"/>
      <c r="H34" s="513"/>
      <c r="I34" s="513"/>
      <c r="J34" s="513"/>
      <c r="K34" s="513"/>
      <c r="L34" s="513"/>
      <c r="M34" s="513"/>
      <c r="N34" s="513"/>
    </row>
    <row r="35" spans="1:14" x14ac:dyDescent="0.25">
      <c r="A35" s="516"/>
      <c r="B35" s="515" t="s">
        <v>1309</v>
      </c>
      <c r="C35" s="512"/>
      <c r="D35" s="513"/>
      <c r="E35" s="513"/>
      <c r="F35" s="513"/>
      <c r="G35" s="513"/>
      <c r="H35" s="513"/>
      <c r="I35" s="513"/>
      <c r="J35" s="513"/>
      <c r="K35" s="513"/>
      <c r="L35" s="513"/>
      <c r="M35" s="513"/>
      <c r="N35" s="513"/>
    </row>
    <row r="36" spans="1:14" x14ac:dyDescent="0.25">
      <c r="A36" s="516"/>
      <c r="B36" s="515" t="s">
        <v>1310</v>
      </c>
      <c r="C36" s="512"/>
      <c r="D36" s="513"/>
      <c r="E36" s="513"/>
      <c r="F36" s="513"/>
      <c r="G36" s="513"/>
      <c r="H36" s="513"/>
      <c r="I36" s="513"/>
      <c r="J36" s="513"/>
      <c r="K36" s="513"/>
      <c r="L36" s="513"/>
      <c r="M36" s="513"/>
      <c r="N36" s="513"/>
    </row>
    <row r="37" spans="1:14" x14ac:dyDescent="0.25">
      <c r="A37" s="516"/>
      <c r="B37" s="515" t="s">
        <v>1311</v>
      </c>
      <c r="C37" s="512"/>
      <c r="D37" s="513"/>
      <c r="E37" s="513"/>
      <c r="F37" s="513"/>
      <c r="G37" s="513"/>
      <c r="H37" s="513"/>
      <c r="I37" s="513"/>
      <c r="J37" s="513"/>
      <c r="K37" s="513"/>
      <c r="L37" s="513"/>
      <c r="M37" s="513"/>
      <c r="N37" s="513"/>
    </row>
    <row r="38" spans="1:14" x14ac:dyDescent="0.25">
      <c r="A38" s="516"/>
      <c r="B38" s="515" t="s">
        <v>1312</v>
      </c>
      <c r="C38" s="512"/>
      <c r="D38" s="513"/>
      <c r="E38" s="513"/>
      <c r="F38" s="513"/>
      <c r="G38" s="513"/>
      <c r="H38" s="513"/>
      <c r="I38" s="513"/>
      <c r="J38" s="513"/>
      <c r="K38" s="513"/>
      <c r="L38" s="513"/>
      <c r="M38" s="513"/>
      <c r="N38" s="513"/>
    </row>
    <row r="39" spans="1:14" x14ac:dyDescent="0.25">
      <c r="A39" s="516"/>
      <c r="B39" s="517" t="s">
        <v>1313</v>
      </c>
      <c r="C39" s="512"/>
      <c r="D39" s="513"/>
      <c r="E39" s="513"/>
      <c r="F39" s="513"/>
      <c r="G39" s="513"/>
      <c r="H39" s="513"/>
      <c r="I39" s="513"/>
      <c r="J39" s="513"/>
      <c r="K39" s="513"/>
      <c r="L39" s="513"/>
      <c r="M39" s="513"/>
      <c r="N39" s="513"/>
    </row>
    <row r="40" spans="1:14" x14ac:dyDescent="0.25">
      <c r="A40" s="516"/>
      <c r="B40" s="517" t="s">
        <v>1314</v>
      </c>
      <c r="C40" s="512"/>
      <c r="D40" s="513"/>
      <c r="E40" s="513"/>
      <c r="F40" s="513"/>
      <c r="G40" s="513"/>
      <c r="H40" s="513"/>
      <c r="I40" s="513"/>
      <c r="J40" s="513"/>
      <c r="K40" s="513"/>
      <c r="L40" s="513"/>
      <c r="M40" s="513"/>
      <c r="N40" s="513"/>
    </row>
    <row r="41" spans="1:14" x14ac:dyDescent="0.25">
      <c r="A41" s="516"/>
      <c r="B41" s="515" t="s">
        <v>1315</v>
      </c>
      <c r="C41" s="512"/>
      <c r="D41" s="513"/>
      <c r="E41" s="513"/>
      <c r="F41" s="513"/>
      <c r="G41" s="513"/>
      <c r="H41" s="513"/>
      <c r="I41" s="513"/>
      <c r="J41" s="513"/>
      <c r="K41" s="513"/>
      <c r="L41" s="513"/>
      <c r="M41" s="513"/>
      <c r="N41" s="513"/>
    </row>
    <row r="42" spans="1:14" x14ac:dyDescent="0.25">
      <c r="A42" s="516"/>
      <c r="B42" s="517" t="s">
        <v>1316</v>
      </c>
      <c r="C42" s="512"/>
      <c r="D42" s="513"/>
      <c r="E42" s="513"/>
      <c r="F42" s="513"/>
      <c r="G42" s="513"/>
      <c r="H42" s="513"/>
      <c r="I42" s="513"/>
      <c r="J42" s="513"/>
      <c r="K42" s="513"/>
      <c r="L42" s="513"/>
      <c r="M42" s="513"/>
      <c r="N42" s="513"/>
    </row>
    <row r="43" spans="1:14" x14ac:dyDescent="0.25">
      <c r="A43" s="516"/>
      <c r="B43" s="517" t="s">
        <v>1317</v>
      </c>
      <c r="C43" s="512"/>
      <c r="D43" s="513"/>
      <c r="E43" s="513"/>
      <c r="F43" s="513"/>
      <c r="G43" s="513"/>
      <c r="H43" s="513"/>
      <c r="I43" s="513"/>
      <c r="J43" s="513"/>
      <c r="K43" s="513"/>
      <c r="L43" s="513"/>
      <c r="M43" s="513"/>
      <c r="N43" s="513"/>
    </row>
    <row r="44" spans="1:14" x14ac:dyDescent="0.25">
      <c r="A44" s="516"/>
      <c r="B44" s="515" t="s">
        <v>1318</v>
      </c>
      <c r="C44" s="512"/>
      <c r="D44" s="513"/>
      <c r="E44" s="513"/>
      <c r="F44" s="513"/>
      <c r="G44" s="513"/>
      <c r="H44" s="513"/>
      <c r="I44" s="513"/>
      <c r="J44" s="513"/>
      <c r="K44" s="513"/>
      <c r="L44" s="513"/>
      <c r="M44" s="513"/>
      <c r="N44" s="513"/>
    </row>
    <row r="45" spans="1:14" x14ac:dyDescent="0.25">
      <c r="A45" s="516"/>
      <c r="B45" s="517" t="s">
        <v>1319</v>
      </c>
      <c r="C45" s="512"/>
      <c r="D45" s="513"/>
      <c r="E45" s="513"/>
      <c r="F45" s="513"/>
      <c r="G45" s="513"/>
      <c r="H45" s="513"/>
      <c r="I45" s="513"/>
      <c r="J45" s="513"/>
      <c r="K45" s="513"/>
      <c r="L45" s="513"/>
      <c r="M45" s="513"/>
      <c r="N45" s="513"/>
    </row>
    <row r="46" spans="1:14" x14ac:dyDescent="0.25">
      <c r="A46" s="516"/>
      <c r="B46" s="517" t="s">
        <v>1320</v>
      </c>
      <c r="C46" s="512"/>
      <c r="D46" s="513"/>
      <c r="E46" s="513"/>
      <c r="F46" s="513"/>
      <c r="G46" s="513"/>
      <c r="H46" s="513"/>
      <c r="I46" s="513"/>
      <c r="J46" s="513"/>
      <c r="K46" s="513"/>
      <c r="L46" s="513"/>
      <c r="M46" s="513"/>
      <c r="N46" s="513"/>
    </row>
    <row r="47" spans="1:14" x14ac:dyDescent="0.25">
      <c r="A47" s="516"/>
      <c r="B47" s="517" t="s">
        <v>1321</v>
      </c>
      <c r="C47" s="512"/>
      <c r="D47" s="513"/>
      <c r="E47" s="513"/>
      <c r="F47" s="513"/>
      <c r="G47" s="513"/>
      <c r="H47" s="513"/>
      <c r="I47" s="513"/>
      <c r="J47" s="513"/>
      <c r="K47" s="513"/>
      <c r="L47" s="513"/>
      <c r="M47" s="513"/>
      <c r="N47" s="513"/>
    </row>
    <row r="48" spans="1:14" x14ac:dyDescent="0.25">
      <c r="A48" s="518"/>
      <c r="B48" s="515" t="s">
        <v>1322</v>
      </c>
      <c r="C48" s="512"/>
      <c r="D48" s="513"/>
      <c r="E48" s="513"/>
      <c r="F48" s="513"/>
      <c r="G48" s="513"/>
      <c r="H48" s="513"/>
      <c r="I48" s="513"/>
      <c r="J48" s="513"/>
      <c r="K48" s="513"/>
      <c r="L48" s="513"/>
      <c r="M48" s="513"/>
      <c r="N48" s="513"/>
    </row>
    <row r="49" spans="1:14" x14ac:dyDescent="0.25">
      <c r="A49" s="1330" t="s">
        <v>1323</v>
      </c>
      <c r="B49" s="1331"/>
      <c r="C49" s="513"/>
      <c r="D49" s="513"/>
      <c r="E49" s="513"/>
      <c r="F49" s="513"/>
      <c r="G49" s="513"/>
      <c r="H49" s="513"/>
      <c r="I49" s="513"/>
      <c r="J49" s="513"/>
      <c r="K49" s="513"/>
      <c r="L49" s="513"/>
      <c r="M49" s="513"/>
      <c r="N49" s="513"/>
    </row>
    <row r="50" spans="1:14" x14ac:dyDescent="0.25">
      <c r="A50" s="1326" t="s">
        <v>1324</v>
      </c>
      <c r="B50" s="1327"/>
      <c r="C50" s="513"/>
      <c r="D50" s="513"/>
      <c r="E50" s="513"/>
      <c r="F50" s="513"/>
      <c r="G50" s="519"/>
      <c r="H50" s="513"/>
      <c r="I50" s="519"/>
      <c r="J50" s="513"/>
      <c r="K50" s="513"/>
      <c r="L50" s="513"/>
      <c r="M50" s="513"/>
      <c r="N50" s="513"/>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&amp;CCS
Příloha XXI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0" tint="-0.34998626667073579"/>
    <pageSetUpPr autoPageBreaks="0" fitToPage="1"/>
  </sheetPr>
  <dimension ref="B2:J23"/>
  <sheetViews>
    <sheetView showGridLines="0" topLeftCell="A2" zoomScaleNormal="100" zoomScaleSheetLayoutView="100" workbookViewId="0"/>
  </sheetViews>
  <sheetFormatPr defaultColWidth="9.140625" defaultRowHeight="15" x14ac:dyDescent="0.25"/>
  <cols>
    <col min="1" max="1" width="9.140625" style="2"/>
    <col min="2" max="2" width="6.7109375" style="2" customWidth="1"/>
    <col min="3" max="3" width="47" style="2" customWidth="1"/>
    <col min="4" max="4" width="31" style="2" customWidth="1"/>
    <col min="5" max="8" width="23.28515625" style="2" customWidth="1"/>
    <col min="9" max="16384" width="9.140625" style="2"/>
  </cols>
  <sheetData>
    <row r="2" spans="2:10" ht="21" x14ac:dyDescent="0.35">
      <c r="B2" s="522" t="s">
        <v>1277</v>
      </c>
      <c r="C2" s="523"/>
      <c r="D2" s="523"/>
      <c r="E2" s="524"/>
      <c r="F2" s="524"/>
      <c r="G2" s="524"/>
      <c r="H2" s="524"/>
      <c r="I2" s="524"/>
    </row>
    <row r="4" spans="2:10" x14ac:dyDescent="0.25">
      <c r="B4" s="525"/>
      <c r="C4" s="525"/>
      <c r="D4" s="525"/>
      <c r="E4" s="525"/>
      <c r="F4" s="525"/>
    </row>
    <row r="5" spans="2:10" x14ac:dyDescent="0.25">
      <c r="B5" s="220"/>
      <c r="C5" s="220"/>
      <c r="D5" s="220"/>
      <c r="E5" s="526"/>
      <c r="F5" s="526"/>
      <c r="J5" s="220"/>
    </row>
    <row r="6" spans="2:10" ht="63.75" x14ac:dyDescent="0.25">
      <c r="B6" s="527"/>
      <c r="C6" s="528"/>
      <c r="D6" s="860" t="s">
        <v>1326</v>
      </c>
      <c r="E6" s="861" t="s">
        <v>1327</v>
      </c>
      <c r="F6" s="861" t="s">
        <v>1328</v>
      </c>
      <c r="G6" s="861" t="s">
        <v>1329</v>
      </c>
      <c r="H6" s="861" t="s">
        <v>1330</v>
      </c>
    </row>
    <row r="7" spans="2:10" x14ac:dyDescent="0.25">
      <c r="B7" s="527"/>
      <c r="C7" s="527"/>
      <c r="D7" s="862" t="s">
        <v>6</v>
      </c>
      <c r="E7" s="863" t="s">
        <v>7</v>
      </c>
      <c r="F7" s="863" t="s">
        <v>8</v>
      </c>
      <c r="G7" s="863" t="s">
        <v>43</v>
      </c>
      <c r="H7" s="863" t="s">
        <v>44</v>
      </c>
    </row>
    <row r="8" spans="2:10" x14ac:dyDescent="0.25">
      <c r="B8" s="865">
        <v>1</v>
      </c>
      <c r="C8" s="865" t="s">
        <v>1331</v>
      </c>
      <c r="D8" s="864"/>
      <c r="E8" s="864"/>
      <c r="F8" s="865"/>
      <c r="G8" s="865"/>
      <c r="H8" s="865"/>
    </row>
    <row r="9" spans="2:10" x14ac:dyDescent="0.25">
      <c r="B9" s="865">
        <v>1.1000000000000001</v>
      </c>
      <c r="C9" s="869" t="s">
        <v>1332</v>
      </c>
      <c r="D9" s="866"/>
      <c r="E9" s="865"/>
      <c r="F9" s="865"/>
      <c r="G9" s="865"/>
      <c r="H9" s="865"/>
    </row>
    <row r="10" spans="2:10" x14ac:dyDescent="0.25">
      <c r="B10" s="865">
        <v>1.2</v>
      </c>
      <c r="C10" s="869" t="s">
        <v>1333</v>
      </c>
      <c r="D10" s="866"/>
      <c r="E10" s="865"/>
      <c r="F10" s="865"/>
      <c r="G10" s="865"/>
      <c r="H10" s="865"/>
    </row>
    <row r="11" spans="2:10" x14ac:dyDescent="0.25">
      <c r="B11" s="865">
        <v>2</v>
      </c>
      <c r="C11" s="865" t="s">
        <v>953</v>
      </c>
      <c r="D11" s="865"/>
      <c r="E11" s="865"/>
      <c r="F11" s="865"/>
      <c r="G11" s="865"/>
      <c r="H11" s="865"/>
    </row>
    <row r="12" spans="2:10" x14ac:dyDescent="0.25">
      <c r="B12" s="865">
        <v>3</v>
      </c>
      <c r="C12" s="865" t="s">
        <v>954</v>
      </c>
      <c r="D12" s="865"/>
      <c r="E12" s="865"/>
      <c r="F12" s="865"/>
      <c r="G12" s="865"/>
      <c r="H12" s="865"/>
    </row>
    <row r="13" spans="2:10" ht="25.5" x14ac:dyDescent="0.25">
      <c r="B13" s="865">
        <v>3.1</v>
      </c>
      <c r="C13" s="869" t="s">
        <v>1334</v>
      </c>
      <c r="D13" s="866"/>
      <c r="E13" s="865"/>
      <c r="F13" s="865"/>
      <c r="G13" s="865"/>
      <c r="H13" s="865"/>
    </row>
    <row r="14" spans="2:10" ht="25.5" x14ac:dyDescent="0.25">
      <c r="B14" s="865">
        <v>3.2</v>
      </c>
      <c r="C14" s="869" t="s">
        <v>1335</v>
      </c>
      <c r="D14" s="866"/>
      <c r="E14" s="865"/>
      <c r="F14" s="865"/>
      <c r="G14" s="865"/>
      <c r="H14" s="865"/>
    </row>
    <row r="15" spans="2:10" x14ac:dyDescent="0.25">
      <c r="B15" s="865">
        <v>4</v>
      </c>
      <c r="C15" s="865" t="s">
        <v>955</v>
      </c>
      <c r="D15" s="865"/>
      <c r="E15" s="865"/>
      <c r="F15" s="865"/>
      <c r="G15" s="865"/>
      <c r="H15" s="865"/>
    </row>
    <row r="16" spans="2:10" x14ac:dyDescent="0.25">
      <c r="B16" s="865">
        <v>4.0999999999999996</v>
      </c>
      <c r="C16" s="870" t="s">
        <v>1336</v>
      </c>
      <c r="D16" s="867"/>
      <c r="E16" s="865"/>
      <c r="F16" s="865"/>
      <c r="G16" s="865"/>
      <c r="H16" s="865"/>
    </row>
    <row r="17" spans="2:8" ht="25.5" x14ac:dyDescent="0.25">
      <c r="B17" s="865">
        <v>4.2</v>
      </c>
      <c r="C17" s="870" t="s">
        <v>1337</v>
      </c>
      <c r="D17" s="867"/>
      <c r="E17" s="865"/>
      <c r="F17" s="865"/>
      <c r="G17" s="865"/>
      <c r="H17" s="865"/>
    </row>
    <row r="18" spans="2:8" ht="25.5" x14ac:dyDescent="0.25">
      <c r="B18" s="865">
        <v>4.3</v>
      </c>
      <c r="C18" s="870" t="s">
        <v>1338</v>
      </c>
      <c r="D18" s="867"/>
      <c r="E18" s="865"/>
      <c r="F18" s="865"/>
      <c r="G18" s="865"/>
      <c r="H18" s="865"/>
    </row>
    <row r="19" spans="2:8" x14ac:dyDescent="0.25">
      <c r="B19" s="865">
        <v>4.4000000000000004</v>
      </c>
      <c r="C19" s="870" t="s">
        <v>1339</v>
      </c>
      <c r="D19" s="867"/>
      <c r="E19" s="865"/>
      <c r="F19" s="865"/>
      <c r="G19" s="865"/>
      <c r="H19" s="865"/>
    </row>
    <row r="20" spans="2:8" ht="25.5" x14ac:dyDescent="0.25">
      <c r="B20" s="865">
        <v>4.5</v>
      </c>
      <c r="C20" s="870" t="s">
        <v>1340</v>
      </c>
      <c r="D20" s="867"/>
      <c r="E20" s="865"/>
      <c r="F20" s="865"/>
      <c r="G20" s="865"/>
      <c r="H20" s="865"/>
    </row>
    <row r="21" spans="2:8" x14ac:dyDescent="0.25">
      <c r="B21" s="865">
        <v>5</v>
      </c>
      <c r="C21" s="865" t="s">
        <v>237</v>
      </c>
      <c r="D21" s="865"/>
      <c r="E21" s="865"/>
      <c r="F21" s="865"/>
      <c r="G21" s="865"/>
      <c r="H21" s="865"/>
    </row>
    <row r="22" spans="2:8" x14ac:dyDescent="0.25">
      <c r="B22" s="865">
        <v>6</v>
      </c>
      <c r="C22" s="865" t="s">
        <v>1341</v>
      </c>
      <c r="D22" s="865"/>
      <c r="E22" s="865"/>
      <c r="F22" s="865"/>
      <c r="G22" s="865"/>
      <c r="H22" s="865"/>
    </row>
    <row r="23" spans="2:8" x14ac:dyDescent="0.25">
      <c r="B23" s="865">
        <v>7</v>
      </c>
      <c r="C23" s="868" t="s">
        <v>1210</v>
      </c>
      <c r="D23" s="868"/>
      <c r="E23" s="865"/>
      <c r="F23" s="865"/>
      <c r="G23" s="865"/>
      <c r="H23" s="865"/>
    </row>
  </sheetData>
  <pageMargins left="0.70866141732283472" right="0.70866141732283472" top="0.74803149606299213" bottom="0.74803149606299213" header="0.31496062992125984" footer="0.31496062992125984"/>
  <pageSetup paperSize="9" scale="70"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0" tint="-0.34998626667073579"/>
    <pageSetUpPr autoPageBreaks="0" fitToPage="1"/>
  </sheetPr>
  <dimension ref="C2:K26"/>
  <sheetViews>
    <sheetView showGridLines="0" zoomScaleNormal="100" zoomScaleSheetLayoutView="100" zoomScalePageLayoutView="80" workbookViewId="0"/>
  </sheetViews>
  <sheetFormatPr defaultColWidth="9.140625" defaultRowHeight="15" x14ac:dyDescent="0.25"/>
  <cols>
    <col min="1" max="2" width="9.140625" style="2"/>
    <col min="3" max="3" width="8.42578125" style="2" customWidth="1"/>
    <col min="4" max="4" width="51.5703125" style="2" customWidth="1"/>
    <col min="5" max="5" width="31.5703125" style="2" customWidth="1"/>
    <col min="6" max="6" width="30.42578125" style="2" bestFit="1" customWidth="1"/>
    <col min="7" max="16384" width="9.140625" style="2"/>
  </cols>
  <sheetData>
    <row r="2" spans="3:11" ht="41.45" customHeight="1" x14ac:dyDescent="0.35">
      <c r="C2" s="1334" t="s">
        <v>1278</v>
      </c>
      <c r="D2" s="1335"/>
      <c r="E2" s="1335"/>
      <c r="F2" s="1335"/>
      <c r="G2" s="1336"/>
      <c r="H2" s="344"/>
      <c r="I2" s="344"/>
      <c r="J2" s="344"/>
      <c r="K2" s="344"/>
    </row>
    <row r="4" spans="3:11" x14ac:dyDescent="0.25">
      <c r="C4" s="525"/>
      <c r="D4" s="525"/>
      <c r="E4" s="525"/>
      <c r="F4" s="525"/>
    </row>
    <row r="5" spans="3:11" x14ac:dyDescent="0.25">
      <c r="C5" s="530"/>
      <c r="D5" s="530"/>
      <c r="E5" s="526"/>
      <c r="F5" s="526"/>
    </row>
    <row r="6" spans="3:11" ht="30" x14ac:dyDescent="0.25">
      <c r="C6" s="531"/>
      <c r="D6" s="531"/>
      <c r="E6" s="871" t="s">
        <v>1342</v>
      </c>
      <c r="F6" s="871" t="s">
        <v>1343</v>
      </c>
    </row>
    <row r="7" spans="3:11" ht="16.5" x14ac:dyDescent="0.25">
      <c r="C7" s="1337"/>
      <c r="D7" s="1338"/>
      <c r="E7" s="852" t="s">
        <v>6</v>
      </c>
      <c r="F7" s="852" t="s">
        <v>7</v>
      </c>
    </row>
    <row r="8" spans="3:11" x14ac:dyDescent="0.25">
      <c r="C8" s="873">
        <v>1</v>
      </c>
      <c r="D8" s="872" t="s">
        <v>1344</v>
      </c>
      <c r="E8" s="872"/>
      <c r="F8" s="872"/>
    </row>
    <row r="9" spans="3:11" x14ac:dyDescent="0.25">
      <c r="C9" s="873">
        <v>2</v>
      </c>
      <c r="D9" s="873" t="s">
        <v>1345</v>
      </c>
      <c r="E9" s="873"/>
      <c r="F9" s="873"/>
    </row>
    <row r="10" spans="3:11" x14ac:dyDescent="0.25">
      <c r="C10" s="873">
        <v>3</v>
      </c>
      <c r="D10" s="873" t="s">
        <v>953</v>
      </c>
      <c r="E10" s="873"/>
      <c r="F10" s="873"/>
    </row>
    <row r="11" spans="3:11" x14ac:dyDescent="0.25">
      <c r="C11" s="873">
        <v>4</v>
      </c>
      <c r="D11" s="873" t="s">
        <v>1346</v>
      </c>
      <c r="E11" s="873"/>
      <c r="F11" s="873"/>
    </row>
    <row r="12" spans="3:11" x14ac:dyDescent="0.25">
      <c r="C12" s="874">
        <v>4.0999999999999996</v>
      </c>
      <c r="D12" s="874" t="s">
        <v>1347</v>
      </c>
      <c r="E12" s="873"/>
      <c r="F12" s="873"/>
    </row>
    <row r="13" spans="3:11" x14ac:dyDescent="0.25">
      <c r="C13" s="874">
        <v>4.2</v>
      </c>
      <c r="D13" s="874" t="s">
        <v>1348</v>
      </c>
      <c r="E13" s="873"/>
      <c r="F13" s="873"/>
    </row>
    <row r="14" spans="3:11" x14ac:dyDescent="0.25">
      <c r="C14" s="873">
        <v>5</v>
      </c>
      <c r="D14" s="872" t="s">
        <v>1349</v>
      </c>
      <c r="E14" s="872"/>
      <c r="F14" s="872"/>
    </row>
    <row r="15" spans="3:11" x14ac:dyDescent="0.25">
      <c r="C15" s="873">
        <v>6</v>
      </c>
      <c r="D15" s="873" t="s">
        <v>1345</v>
      </c>
      <c r="E15" s="873"/>
      <c r="F15" s="873"/>
    </row>
    <row r="16" spans="3:11" x14ac:dyDescent="0.25">
      <c r="C16" s="873">
        <v>7</v>
      </c>
      <c r="D16" s="873" t="s">
        <v>953</v>
      </c>
      <c r="E16" s="873"/>
      <c r="F16" s="873"/>
    </row>
    <row r="17" spans="3:6" x14ac:dyDescent="0.25">
      <c r="C17" s="873">
        <v>8</v>
      </c>
      <c r="D17" s="873" t="s">
        <v>1346</v>
      </c>
      <c r="E17" s="873"/>
      <c r="F17" s="873" t="s">
        <v>1350</v>
      </c>
    </row>
    <row r="18" spans="3:6" ht="15.75" x14ac:dyDescent="0.25">
      <c r="C18" s="875">
        <v>8.1</v>
      </c>
      <c r="D18" s="874" t="s">
        <v>1351</v>
      </c>
      <c r="E18" s="873"/>
      <c r="F18" s="873"/>
    </row>
    <row r="19" spans="3:6" ht="15.75" x14ac:dyDescent="0.25">
      <c r="C19" s="875">
        <v>8.1999999999999993</v>
      </c>
      <c r="D19" s="874" t="s">
        <v>1348</v>
      </c>
      <c r="E19" s="873"/>
      <c r="F19" s="873"/>
    </row>
    <row r="20" spans="3:6" ht="15.75" x14ac:dyDescent="0.25">
      <c r="C20" s="875">
        <v>9</v>
      </c>
      <c r="D20" s="873" t="s">
        <v>955</v>
      </c>
      <c r="E20" s="873"/>
      <c r="F20" s="873"/>
    </row>
    <row r="21" spans="3:6" ht="30" x14ac:dyDescent="0.25">
      <c r="C21" s="875">
        <v>9.1</v>
      </c>
      <c r="D21" s="874" t="s">
        <v>1352</v>
      </c>
      <c r="E21" s="873"/>
      <c r="F21" s="873"/>
    </row>
    <row r="22" spans="3:6" ht="30" x14ac:dyDescent="0.25">
      <c r="C22" s="875">
        <v>9.1999999999999993</v>
      </c>
      <c r="D22" s="874" t="s">
        <v>1353</v>
      </c>
      <c r="E22" s="873"/>
      <c r="F22" s="873"/>
    </row>
    <row r="23" spans="3:6" ht="30" x14ac:dyDescent="0.25">
      <c r="C23" s="875">
        <v>9.3000000000000007</v>
      </c>
      <c r="D23" s="874" t="s">
        <v>1338</v>
      </c>
      <c r="E23" s="873"/>
      <c r="F23" s="873"/>
    </row>
    <row r="24" spans="3:6" ht="15.75" x14ac:dyDescent="0.25">
      <c r="C24" s="875">
        <v>9.4</v>
      </c>
      <c r="D24" s="874" t="s">
        <v>1354</v>
      </c>
      <c r="E24" s="873"/>
      <c r="F24" s="873"/>
    </row>
    <row r="25" spans="3:6" ht="15.75" x14ac:dyDescent="0.25">
      <c r="C25" s="875">
        <v>9.5</v>
      </c>
      <c r="D25" s="874" t="s">
        <v>1355</v>
      </c>
      <c r="E25" s="873"/>
      <c r="F25" s="873"/>
    </row>
    <row r="26" spans="3:6" s="220" customFormat="1" ht="39.75" customHeight="1" x14ac:dyDescent="0.25">
      <c r="C26" s="873">
        <v>10</v>
      </c>
      <c r="D26" s="872" t="s">
        <v>1356</v>
      </c>
      <c r="E26" s="872"/>
      <c r="F26" s="872"/>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0" tint="-0.34998626667073579"/>
    <pageSetUpPr fitToPage="1"/>
  </sheetPr>
  <dimension ref="A1:P36"/>
  <sheetViews>
    <sheetView showGridLines="0" zoomScaleNormal="100" zoomScalePageLayoutView="80" workbookViewId="0"/>
  </sheetViews>
  <sheetFormatPr defaultColWidth="9.140625" defaultRowHeight="15" x14ac:dyDescent="0.25"/>
  <cols>
    <col min="1" max="1" width="5.42578125" customWidth="1"/>
    <col min="2" max="2" width="40.28515625" customWidth="1"/>
    <col min="3" max="3" width="26.5703125" customWidth="1"/>
    <col min="4" max="12" width="12.28515625" customWidth="1"/>
    <col min="13" max="14" width="13.7109375" customWidth="1"/>
    <col min="15" max="16" width="35.5703125" customWidth="1"/>
  </cols>
  <sheetData>
    <row r="1" spans="1:16" ht="18.75" x14ac:dyDescent="0.3">
      <c r="A1" s="876" t="s">
        <v>1279</v>
      </c>
      <c r="B1" s="2"/>
      <c r="C1" s="2"/>
      <c r="D1" s="2"/>
      <c r="E1" s="2"/>
      <c r="F1" s="2"/>
      <c r="G1" s="2"/>
      <c r="H1" s="2"/>
      <c r="I1" s="2"/>
      <c r="J1" s="2"/>
      <c r="K1" s="2"/>
      <c r="L1" s="2"/>
      <c r="M1" s="2"/>
      <c r="N1" s="2"/>
      <c r="O1" s="2"/>
      <c r="P1" s="2"/>
    </row>
    <row r="2" spans="1:16" x14ac:dyDescent="0.25">
      <c r="A2" s="2"/>
      <c r="B2" s="2"/>
      <c r="C2" s="2"/>
      <c r="D2" s="2"/>
      <c r="E2" s="2"/>
      <c r="F2" s="2"/>
      <c r="G2" s="2"/>
      <c r="H2" s="2"/>
      <c r="I2" s="2"/>
      <c r="J2" s="2"/>
      <c r="K2" s="2"/>
      <c r="L2" s="2"/>
      <c r="M2" s="2"/>
      <c r="N2" s="2"/>
      <c r="O2" s="2"/>
      <c r="P2" s="2"/>
    </row>
    <row r="3" spans="1:16" x14ac:dyDescent="0.25">
      <c r="A3" s="2"/>
      <c r="B3" s="2"/>
      <c r="C3" s="2"/>
      <c r="D3" s="2"/>
      <c r="E3" s="2"/>
      <c r="F3" s="2"/>
      <c r="G3" s="2"/>
      <c r="H3" s="2"/>
      <c r="I3" s="2"/>
      <c r="J3" s="2"/>
      <c r="K3" s="2"/>
      <c r="L3" s="2"/>
      <c r="M3" s="2"/>
      <c r="N3" s="2"/>
      <c r="O3" s="2"/>
      <c r="P3" s="2"/>
    </row>
    <row r="4" spans="1:16" x14ac:dyDescent="0.25">
      <c r="A4" s="2"/>
      <c r="B4" s="532"/>
      <c r="C4" s="2"/>
      <c r="D4" s="2"/>
      <c r="E4" s="2"/>
      <c r="F4" s="2"/>
      <c r="G4" s="2"/>
      <c r="H4" s="2"/>
      <c r="I4" s="2"/>
      <c r="J4" s="2"/>
      <c r="K4" s="2"/>
      <c r="L4" s="2"/>
      <c r="M4" s="2"/>
      <c r="N4" s="2"/>
      <c r="O4" s="2"/>
      <c r="P4" s="2"/>
    </row>
    <row r="5" spans="1:16" ht="17.25" customHeight="1" x14ac:dyDescent="0.25">
      <c r="A5" s="1360" t="s">
        <v>1293</v>
      </c>
      <c r="B5" s="1361"/>
      <c r="C5" s="1357" t="s">
        <v>1357</v>
      </c>
      <c r="D5" s="1339" t="s">
        <v>1358</v>
      </c>
      <c r="E5" s="1359"/>
      <c r="F5" s="1359"/>
      <c r="G5" s="1359"/>
      <c r="H5" s="1359"/>
      <c r="I5" s="1359"/>
      <c r="J5" s="1359"/>
      <c r="K5" s="1359"/>
      <c r="L5" s="1359"/>
      <c r="M5" s="1359"/>
      <c r="N5" s="1340"/>
      <c r="O5" s="1339" t="s">
        <v>1359</v>
      </c>
      <c r="P5" s="1340"/>
    </row>
    <row r="6" spans="1:16" ht="24.75" customHeight="1" x14ac:dyDescent="0.25">
      <c r="A6" s="1362"/>
      <c r="B6" s="1363"/>
      <c r="C6" s="1358"/>
      <c r="D6" s="1341" t="s">
        <v>1360</v>
      </c>
      <c r="E6" s="1342"/>
      <c r="F6" s="1342"/>
      <c r="G6" s="1342"/>
      <c r="H6" s="1342"/>
      <c r="I6" s="1342"/>
      <c r="J6" s="1342"/>
      <c r="K6" s="1342"/>
      <c r="L6" s="1343"/>
      <c r="M6" s="1341" t="s">
        <v>1815</v>
      </c>
      <c r="N6" s="1343"/>
      <c r="O6" s="1344" t="s">
        <v>1816</v>
      </c>
      <c r="P6" s="1347" t="s">
        <v>1817</v>
      </c>
    </row>
    <row r="7" spans="1:16" x14ac:dyDescent="0.25">
      <c r="A7" s="1362"/>
      <c r="B7" s="1363"/>
      <c r="C7" s="1358"/>
      <c r="D7" s="1344" t="s">
        <v>1818</v>
      </c>
      <c r="E7" s="1350" t="s">
        <v>1819</v>
      </c>
      <c r="F7" s="877"/>
      <c r="G7" s="877"/>
      <c r="H7" s="877"/>
      <c r="I7" s="1350" t="s">
        <v>1820</v>
      </c>
      <c r="J7" s="877"/>
      <c r="K7" s="877"/>
      <c r="L7" s="877"/>
      <c r="M7" s="1344" t="s">
        <v>1821</v>
      </c>
      <c r="N7" s="1344" t="s">
        <v>1822</v>
      </c>
      <c r="O7" s="1345"/>
      <c r="P7" s="1348"/>
    </row>
    <row r="8" spans="1:16" ht="78.75" customHeight="1" x14ac:dyDescent="0.25">
      <c r="A8" s="1362"/>
      <c r="B8" s="1363"/>
      <c r="C8" s="885"/>
      <c r="D8" s="1346"/>
      <c r="E8" s="1346"/>
      <c r="F8" s="878" t="s">
        <v>1823</v>
      </c>
      <c r="G8" s="878" t="s">
        <v>1824</v>
      </c>
      <c r="H8" s="878" t="s">
        <v>1825</v>
      </c>
      <c r="I8" s="1346"/>
      <c r="J8" s="878" t="s">
        <v>1826</v>
      </c>
      <c r="K8" s="878" t="s">
        <v>1827</v>
      </c>
      <c r="L8" s="878" t="s">
        <v>1828</v>
      </c>
      <c r="M8" s="1346"/>
      <c r="N8" s="1346"/>
      <c r="O8" s="1346"/>
      <c r="P8" s="1349"/>
    </row>
    <row r="9" spans="1:16" x14ac:dyDescent="0.25">
      <c r="A9" s="1364"/>
      <c r="B9" s="1365"/>
      <c r="C9" s="879" t="s">
        <v>6</v>
      </c>
      <c r="D9" s="879" t="s">
        <v>7</v>
      </c>
      <c r="E9" s="879" t="s">
        <v>8</v>
      </c>
      <c r="F9" s="879" t="s">
        <v>43</v>
      </c>
      <c r="G9" s="879" t="s">
        <v>44</v>
      </c>
      <c r="H9" s="879" t="s">
        <v>166</v>
      </c>
      <c r="I9" s="879" t="s">
        <v>167</v>
      </c>
      <c r="J9" s="879" t="s">
        <v>201</v>
      </c>
      <c r="K9" s="879" t="s">
        <v>456</v>
      </c>
      <c r="L9" s="879" t="s">
        <v>457</v>
      </c>
      <c r="M9" s="879" t="s">
        <v>458</v>
      </c>
      <c r="N9" s="879" t="s">
        <v>459</v>
      </c>
      <c r="O9" s="879" t="s">
        <v>460</v>
      </c>
      <c r="P9" s="879" t="s">
        <v>752</v>
      </c>
    </row>
    <row r="10" spans="1:16" x14ac:dyDescent="0.25">
      <c r="A10" s="882">
        <v>1</v>
      </c>
      <c r="B10" s="886" t="s">
        <v>1345</v>
      </c>
      <c r="C10" s="882"/>
      <c r="D10" s="880"/>
      <c r="E10" s="880"/>
      <c r="F10" s="880"/>
      <c r="G10" s="880"/>
      <c r="H10" s="880"/>
      <c r="I10" s="880"/>
      <c r="J10" s="880"/>
      <c r="K10" s="880"/>
      <c r="L10" s="880"/>
      <c r="M10" s="880"/>
      <c r="N10" s="881"/>
      <c r="O10" s="882"/>
      <c r="P10" s="882"/>
    </row>
    <row r="11" spans="1:16" x14ac:dyDescent="0.25">
      <c r="A11" s="882">
        <v>2</v>
      </c>
      <c r="B11" s="886" t="s">
        <v>953</v>
      </c>
      <c r="C11" s="882"/>
      <c r="D11" s="882"/>
      <c r="E11" s="882"/>
      <c r="F11" s="882"/>
      <c r="G11" s="882"/>
      <c r="H11" s="882"/>
      <c r="I11" s="882"/>
      <c r="J11" s="882"/>
      <c r="K11" s="882"/>
      <c r="L11" s="882"/>
      <c r="M11" s="882"/>
      <c r="N11" s="883"/>
      <c r="O11" s="882"/>
      <c r="P11" s="882"/>
    </row>
    <row r="12" spans="1:16" x14ac:dyDescent="0.25">
      <c r="A12" s="882">
        <v>3</v>
      </c>
      <c r="B12" s="886" t="s">
        <v>954</v>
      </c>
      <c r="C12" s="882"/>
      <c r="D12" s="882"/>
      <c r="E12" s="882"/>
      <c r="F12" s="882"/>
      <c r="G12" s="882"/>
      <c r="H12" s="882"/>
      <c r="I12" s="882"/>
      <c r="J12" s="882"/>
      <c r="K12" s="882"/>
      <c r="L12" s="882"/>
      <c r="M12" s="882"/>
      <c r="N12" s="883"/>
      <c r="O12" s="882"/>
      <c r="P12" s="882"/>
    </row>
    <row r="13" spans="1:16" x14ac:dyDescent="0.25">
      <c r="A13" s="887">
        <v>3.1</v>
      </c>
      <c r="B13" s="888" t="s">
        <v>1351</v>
      </c>
      <c r="C13" s="882"/>
      <c r="D13" s="882"/>
      <c r="E13" s="882"/>
      <c r="F13" s="882"/>
      <c r="G13" s="882"/>
      <c r="H13" s="882"/>
      <c r="I13" s="882"/>
      <c r="J13" s="882"/>
      <c r="K13" s="882"/>
      <c r="L13" s="882"/>
      <c r="M13" s="882"/>
      <c r="N13" s="883"/>
      <c r="O13" s="882"/>
      <c r="P13" s="882"/>
    </row>
    <row r="14" spans="1:16" x14ac:dyDescent="0.25">
      <c r="A14" s="887">
        <v>3.2</v>
      </c>
      <c r="B14" s="888" t="s">
        <v>1348</v>
      </c>
      <c r="C14" s="882"/>
      <c r="D14" s="882"/>
      <c r="E14" s="882"/>
      <c r="F14" s="882"/>
      <c r="G14" s="882"/>
      <c r="H14" s="882"/>
      <c r="I14" s="882"/>
      <c r="J14" s="882"/>
      <c r="K14" s="882"/>
      <c r="L14" s="882"/>
      <c r="M14" s="882"/>
      <c r="N14" s="883"/>
      <c r="O14" s="882"/>
      <c r="P14" s="882"/>
    </row>
    <row r="15" spans="1:16" x14ac:dyDescent="0.25">
      <c r="A15" s="887">
        <v>3.3</v>
      </c>
      <c r="B15" s="888" t="s">
        <v>1361</v>
      </c>
      <c r="C15" s="882"/>
      <c r="D15" s="882"/>
      <c r="E15" s="882"/>
      <c r="F15" s="882"/>
      <c r="G15" s="882"/>
      <c r="H15" s="882"/>
      <c r="I15" s="882"/>
      <c r="J15" s="882"/>
      <c r="K15" s="882"/>
      <c r="L15" s="882"/>
      <c r="M15" s="882"/>
      <c r="N15" s="883"/>
      <c r="O15" s="882"/>
      <c r="P15" s="882"/>
    </row>
    <row r="16" spans="1:16" x14ac:dyDescent="0.25">
      <c r="A16" s="882">
        <v>4</v>
      </c>
      <c r="B16" s="886" t="s">
        <v>955</v>
      </c>
      <c r="C16" s="882"/>
      <c r="D16" s="882"/>
      <c r="E16" s="882"/>
      <c r="F16" s="882"/>
      <c r="G16" s="882"/>
      <c r="H16" s="882"/>
      <c r="I16" s="882"/>
      <c r="J16" s="882"/>
      <c r="K16" s="882"/>
      <c r="L16" s="882"/>
      <c r="M16" s="882"/>
      <c r="N16" s="883"/>
      <c r="O16" s="882"/>
      <c r="P16" s="882"/>
    </row>
    <row r="17" spans="1:16" ht="24" x14ac:dyDescent="0.25">
      <c r="A17" s="887">
        <v>4.0999999999999996</v>
      </c>
      <c r="B17" s="888" t="s">
        <v>1336</v>
      </c>
      <c r="C17" s="882"/>
      <c r="D17" s="882"/>
      <c r="E17" s="882"/>
      <c r="F17" s="882"/>
      <c r="G17" s="882"/>
      <c r="H17" s="882"/>
      <c r="I17" s="882"/>
      <c r="J17" s="882"/>
      <c r="K17" s="882"/>
      <c r="L17" s="882"/>
      <c r="M17" s="882"/>
      <c r="N17" s="883"/>
      <c r="O17" s="882"/>
      <c r="P17" s="882"/>
    </row>
    <row r="18" spans="1:16" ht="24" x14ac:dyDescent="0.25">
      <c r="A18" s="887">
        <v>4.2</v>
      </c>
      <c r="B18" s="888" t="s">
        <v>1337</v>
      </c>
      <c r="C18" s="882"/>
      <c r="D18" s="882"/>
      <c r="E18" s="882"/>
      <c r="F18" s="882"/>
      <c r="G18" s="882"/>
      <c r="H18" s="882"/>
      <c r="I18" s="882"/>
      <c r="J18" s="882"/>
      <c r="K18" s="882"/>
      <c r="L18" s="882"/>
      <c r="M18" s="882"/>
      <c r="N18" s="883"/>
      <c r="O18" s="882"/>
      <c r="P18" s="882"/>
    </row>
    <row r="19" spans="1:16" ht="24" x14ac:dyDescent="0.25">
      <c r="A19" s="887">
        <v>4.3</v>
      </c>
      <c r="B19" s="888" t="s">
        <v>1338</v>
      </c>
      <c r="C19" s="882"/>
      <c r="D19" s="882"/>
      <c r="E19" s="882"/>
      <c r="F19" s="882"/>
      <c r="G19" s="882"/>
      <c r="H19" s="882"/>
      <c r="I19" s="882"/>
      <c r="J19" s="882"/>
      <c r="K19" s="882"/>
      <c r="L19" s="882"/>
      <c r="M19" s="882"/>
      <c r="N19" s="883"/>
      <c r="O19" s="882"/>
      <c r="P19" s="882"/>
    </row>
    <row r="20" spans="1:16" x14ac:dyDescent="0.25">
      <c r="A20" s="887">
        <v>4.4000000000000004</v>
      </c>
      <c r="B20" s="888" t="s">
        <v>1362</v>
      </c>
      <c r="C20" s="882"/>
      <c r="D20" s="882"/>
      <c r="E20" s="882"/>
      <c r="F20" s="882"/>
      <c r="G20" s="882"/>
      <c r="H20" s="882"/>
      <c r="I20" s="882"/>
      <c r="J20" s="882"/>
      <c r="K20" s="882"/>
      <c r="L20" s="882"/>
      <c r="M20" s="882"/>
      <c r="N20" s="883"/>
      <c r="O20" s="882"/>
      <c r="P20" s="882"/>
    </row>
    <row r="21" spans="1:16" ht="24" x14ac:dyDescent="0.25">
      <c r="A21" s="887">
        <v>4.5</v>
      </c>
      <c r="B21" s="888" t="s">
        <v>1340</v>
      </c>
      <c r="C21" s="882"/>
      <c r="D21" s="882"/>
      <c r="E21" s="882"/>
      <c r="F21" s="882"/>
      <c r="G21" s="882"/>
      <c r="H21" s="882"/>
      <c r="I21" s="882"/>
      <c r="J21" s="882"/>
      <c r="K21" s="882"/>
      <c r="L21" s="882"/>
      <c r="M21" s="882"/>
      <c r="N21" s="883"/>
      <c r="O21" s="882"/>
      <c r="P21" s="882"/>
    </row>
    <row r="22" spans="1:16" x14ac:dyDescent="0.25">
      <c r="A22" s="882">
        <v>5</v>
      </c>
      <c r="B22" s="886" t="s">
        <v>42</v>
      </c>
      <c r="C22" s="882"/>
      <c r="D22" s="882"/>
      <c r="E22" s="882"/>
      <c r="F22" s="882"/>
      <c r="G22" s="882"/>
      <c r="H22" s="882"/>
      <c r="I22" s="882"/>
      <c r="J22" s="882"/>
      <c r="K22" s="882"/>
      <c r="L22" s="882"/>
      <c r="M22" s="882"/>
      <c r="N22" s="883"/>
      <c r="O22" s="882"/>
      <c r="P22" s="882"/>
    </row>
    <row r="23" spans="1:16" x14ac:dyDescent="0.25">
      <c r="A23" s="2"/>
      <c r="B23" s="2"/>
      <c r="C23" s="2"/>
      <c r="D23" s="2"/>
      <c r="E23" s="2"/>
      <c r="F23" s="2"/>
      <c r="G23" s="2"/>
      <c r="H23" s="2"/>
      <c r="I23" s="2"/>
      <c r="J23" s="2"/>
      <c r="K23" s="2"/>
      <c r="L23" s="2"/>
      <c r="M23" s="2"/>
      <c r="N23" s="2"/>
      <c r="O23" s="2"/>
      <c r="P23" s="2"/>
    </row>
    <row r="24" spans="1:16" x14ac:dyDescent="0.25">
      <c r="A24" s="2"/>
      <c r="B24" s="2"/>
      <c r="C24" s="2"/>
      <c r="D24" s="2"/>
      <c r="E24" s="2"/>
      <c r="F24" s="2"/>
      <c r="G24" s="2"/>
      <c r="H24" s="2"/>
      <c r="I24" s="2"/>
      <c r="J24" s="2"/>
      <c r="K24" s="2"/>
      <c r="L24" s="2"/>
      <c r="M24" s="2"/>
      <c r="N24" s="2"/>
      <c r="O24" s="2"/>
      <c r="P24" s="2"/>
    </row>
    <row r="25" spans="1:16" ht="17.25" customHeight="1" x14ac:dyDescent="0.25">
      <c r="A25" s="1351" t="s">
        <v>1325</v>
      </c>
      <c r="B25" s="1352"/>
      <c r="C25" s="1357" t="s">
        <v>1357</v>
      </c>
      <c r="D25" s="1339" t="s">
        <v>1358</v>
      </c>
      <c r="E25" s="1359"/>
      <c r="F25" s="1359"/>
      <c r="G25" s="1359"/>
      <c r="H25" s="1359"/>
      <c r="I25" s="1359"/>
      <c r="J25" s="1359"/>
      <c r="K25" s="1359"/>
      <c r="L25" s="1359"/>
      <c r="M25" s="1359"/>
      <c r="N25" s="1340"/>
      <c r="O25" s="1339" t="s">
        <v>1359</v>
      </c>
      <c r="P25" s="1340"/>
    </row>
    <row r="26" spans="1:16" ht="21" customHeight="1" x14ac:dyDescent="0.25">
      <c r="A26" s="1353"/>
      <c r="B26" s="1354"/>
      <c r="C26" s="1358"/>
      <c r="D26" s="1341" t="s">
        <v>1360</v>
      </c>
      <c r="E26" s="1342"/>
      <c r="F26" s="1342"/>
      <c r="G26" s="1342"/>
      <c r="H26" s="1342"/>
      <c r="I26" s="1342"/>
      <c r="J26" s="1342"/>
      <c r="K26" s="1342"/>
      <c r="L26" s="1343"/>
      <c r="M26" s="1341" t="s">
        <v>1815</v>
      </c>
      <c r="N26" s="1343"/>
      <c r="O26" s="1344" t="s">
        <v>1816</v>
      </c>
      <c r="P26" s="1347" t="s">
        <v>1817</v>
      </c>
    </row>
    <row r="27" spans="1:16" x14ac:dyDescent="0.25">
      <c r="A27" s="1353"/>
      <c r="B27" s="1354"/>
      <c r="C27" s="1358"/>
      <c r="D27" s="1344" t="s">
        <v>1818</v>
      </c>
      <c r="E27" s="1350" t="s">
        <v>1819</v>
      </c>
      <c r="F27" s="877"/>
      <c r="G27" s="877"/>
      <c r="H27" s="877"/>
      <c r="I27" s="1350" t="s">
        <v>1820</v>
      </c>
      <c r="J27" s="877"/>
      <c r="K27" s="877"/>
      <c r="L27" s="877"/>
      <c r="M27" s="1344" t="s">
        <v>1821</v>
      </c>
      <c r="N27" s="1344" t="s">
        <v>1822</v>
      </c>
      <c r="O27" s="1345"/>
      <c r="P27" s="1348"/>
    </row>
    <row r="28" spans="1:16" ht="82.5" customHeight="1" x14ac:dyDescent="0.25">
      <c r="A28" s="1353"/>
      <c r="B28" s="1354"/>
      <c r="C28" s="885"/>
      <c r="D28" s="1346"/>
      <c r="E28" s="1346"/>
      <c r="F28" s="878" t="s">
        <v>1823</v>
      </c>
      <c r="G28" s="878" t="s">
        <v>1824</v>
      </c>
      <c r="H28" s="878" t="s">
        <v>1825</v>
      </c>
      <c r="I28" s="1346"/>
      <c r="J28" s="878" t="s">
        <v>1826</v>
      </c>
      <c r="K28" s="878" t="s">
        <v>1827</v>
      </c>
      <c r="L28" s="878" t="s">
        <v>1829</v>
      </c>
      <c r="M28" s="1346"/>
      <c r="N28" s="1346"/>
      <c r="O28" s="1346"/>
      <c r="P28" s="1349"/>
    </row>
    <row r="29" spans="1:16" x14ac:dyDescent="0.25">
      <c r="A29" s="1355"/>
      <c r="B29" s="1356"/>
      <c r="C29" s="889" t="s">
        <v>6</v>
      </c>
      <c r="D29" s="537" t="s">
        <v>7</v>
      </c>
      <c r="E29" s="537" t="s">
        <v>8</v>
      </c>
      <c r="F29" s="537" t="s">
        <v>43</v>
      </c>
      <c r="G29" s="537" t="s">
        <v>44</v>
      </c>
      <c r="H29" s="537" t="s">
        <v>166</v>
      </c>
      <c r="I29" s="537" t="s">
        <v>167</v>
      </c>
      <c r="J29" s="537" t="s">
        <v>201</v>
      </c>
      <c r="K29" s="537" t="s">
        <v>456</v>
      </c>
      <c r="L29" s="537" t="s">
        <v>457</v>
      </c>
      <c r="M29" s="537" t="s">
        <v>458</v>
      </c>
      <c r="N29" s="537" t="s">
        <v>459</v>
      </c>
      <c r="O29" s="537" t="s">
        <v>460</v>
      </c>
      <c r="P29" s="537" t="s">
        <v>752</v>
      </c>
    </row>
    <row r="30" spans="1:16" x14ac:dyDescent="0.25">
      <c r="A30" s="882">
        <v>1</v>
      </c>
      <c r="B30" s="886" t="s">
        <v>1345</v>
      </c>
      <c r="C30" s="882"/>
      <c r="D30" s="534"/>
      <c r="E30" s="534"/>
      <c r="F30" s="534"/>
      <c r="G30" s="534"/>
      <c r="H30" s="534"/>
      <c r="I30" s="534"/>
      <c r="J30" s="534"/>
      <c r="K30" s="534"/>
      <c r="L30" s="534"/>
      <c r="M30" s="534"/>
      <c r="N30" s="535"/>
      <c r="O30" s="533"/>
      <c r="P30" s="533"/>
    </row>
    <row r="31" spans="1:16" x14ac:dyDescent="0.25">
      <c r="A31" s="882">
        <v>2</v>
      </c>
      <c r="B31" s="886" t="s">
        <v>953</v>
      </c>
      <c r="C31" s="882"/>
      <c r="D31" s="533"/>
      <c r="E31" s="533"/>
      <c r="F31" s="533"/>
      <c r="G31" s="533"/>
      <c r="H31" s="533"/>
      <c r="I31" s="533"/>
      <c r="J31" s="533"/>
      <c r="K31" s="533"/>
      <c r="L31" s="533"/>
      <c r="M31" s="533"/>
      <c r="N31" s="536"/>
      <c r="O31" s="533"/>
      <c r="P31" s="533"/>
    </row>
    <row r="32" spans="1:16" x14ac:dyDescent="0.25">
      <c r="A32" s="882">
        <v>3</v>
      </c>
      <c r="B32" s="886" t="s">
        <v>954</v>
      </c>
      <c r="C32" s="882"/>
      <c r="D32" s="533"/>
      <c r="E32" s="533"/>
      <c r="F32" s="533"/>
      <c r="G32" s="533"/>
      <c r="H32" s="533"/>
      <c r="I32" s="533"/>
      <c r="J32" s="533"/>
      <c r="K32" s="533"/>
      <c r="L32" s="533"/>
      <c r="M32" s="533"/>
      <c r="N32" s="536"/>
      <c r="O32" s="533"/>
      <c r="P32" s="533"/>
    </row>
    <row r="33" spans="1:16" x14ac:dyDescent="0.25">
      <c r="A33" s="887">
        <v>3.1</v>
      </c>
      <c r="B33" s="888" t="s">
        <v>1351</v>
      </c>
      <c r="C33" s="882"/>
      <c r="D33" s="533"/>
      <c r="E33" s="533"/>
      <c r="F33" s="533"/>
      <c r="G33" s="533"/>
      <c r="H33" s="533"/>
      <c r="I33" s="533"/>
      <c r="J33" s="533"/>
      <c r="K33" s="533"/>
      <c r="L33" s="533"/>
      <c r="M33" s="533"/>
      <c r="N33" s="536"/>
      <c r="O33" s="533"/>
      <c r="P33" s="533"/>
    </row>
    <row r="34" spans="1:16" x14ac:dyDescent="0.25">
      <c r="A34" s="887">
        <v>3.2</v>
      </c>
      <c r="B34" s="888" t="s">
        <v>1348</v>
      </c>
      <c r="C34" s="882"/>
      <c r="D34" s="533"/>
      <c r="E34" s="533"/>
      <c r="F34" s="533"/>
      <c r="G34" s="533"/>
      <c r="H34" s="533"/>
      <c r="I34" s="533"/>
      <c r="J34" s="533"/>
      <c r="K34" s="533"/>
      <c r="L34" s="533"/>
      <c r="M34" s="533"/>
      <c r="N34" s="536"/>
      <c r="O34" s="533"/>
      <c r="P34" s="533"/>
    </row>
    <row r="35" spans="1:16" x14ac:dyDescent="0.25">
      <c r="A35" s="887">
        <v>3.3</v>
      </c>
      <c r="B35" s="888" t="s">
        <v>1361</v>
      </c>
      <c r="C35" s="882"/>
      <c r="D35" s="533"/>
      <c r="E35" s="533"/>
      <c r="F35" s="533"/>
      <c r="G35" s="533"/>
      <c r="H35" s="533"/>
      <c r="I35" s="533"/>
      <c r="J35" s="533"/>
      <c r="K35" s="533"/>
      <c r="L35" s="533"/>
      <c r="M35" s="533"/>
      <c r="N35" s="536"/>
      <c r="O35" s="533"/>
      <c r="P35" s="533"/>
    </row>
    <row r="36" spans="1:16" x14ac:dyDescent="0.25">
      <c r="A36" s="882">
        <v>4</v>
      </c>
      <c r="B36" s="886" t="s">
        <v>42</v>
      </c>
      <c r="C36" s="882"/>
      <c r="D36" s="533"/>
      <c r="E36" s="533"/>
      <c r="F36" s="533"/>
      <c r="G36" s="533"/>
      <c r="H36" s="533"/>
      <c r="I36" s="533"/>
      <c r="J36" s="533"/>
      <c r="K36" s="533"/>
      <c r="L36" s="533"/>
      <c r="M36" s="533"/>
      <c r="N36" s="536"/>
      <c r="O36" s="533"/>
      <c r="P36" s="533"/>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pageMargins left="0.70866141732283472" right="0.70866141732283472" top="0.74803149606299213" bottom="0.74803149606299213" header="0.31496062992125984" footer="0.31496062992125984"/>
  <pageSetup paperSize="9" scale="46" fitToHeight="0" orientation="landscape" r:id="rId1"/>
  <headerFooter>
    <oddHeader>&amp;CCS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0" tint="-0.34998626667073579"/>
    <pageSetUpPr fitToPage="1"/>
  </sheetPr>
  <dimension ref="A1:D15"/>
  <sheetViews>
    <sheetView showGridLines="0" zoomScaleNormal="100" workbookViewId="0">
      <selection sqref="A1:D1"/>
    </sheetView>
  </sheetViews>
  <sheetFormatPr defaultColWidth="9.140625" defaultRowHeight="15" x14ac:dyDescent="0.25"/>
  <cols>
    <col min="1" max="1" width="3.5703125" customWidth="1"/>
    <col min="2" max="2" width="74.42578125" customWidth="1"/>
    <col min="3" max="3" width="43.28515625" customWidth="1"/>
  </cols>
  <sheetData>
    <row r="1" spans="1:4" ht="33.6" customHeight="1" x14ac:dyDescent="0.3">
      <c r="A1" s="1334" t="s">
        <v>1280</v>
      </c>
      <c r="B1" s="1335"/>
      <c r="C1" s="1335"/>
      <c r="D1" s="1335"/>
    </row>
    <row r="2" spans="1:4" x14ac:dyDescent="0.25">
      <c r="A2" s="2"/>
      <c r="B2" s="2"/>
      <c r="C2" s="2"/>
    </row>
    <row r="3" spans="1:4" x14ac:dyDescent="0.25">
      <c r="A3" s="2"/>
      <c r="B3" s="2"/>
      <c r="C3" s="2"/>
    </row>
    <row r="4" spans="1:4" x14ac:dyDescent="0.25">
      <c r="A4" s="2"/>
      <c r="B4" s="2"/>
      <c r="C4" s="2"/>
    </row>
    <row r="5" spans="1:4" x14ac:dyDescent="0.25">
      <c r="A5" s="538"/>
      <c r="B5" s="538"/>
      <c r="C5" s="179" t="s">
        <v>1363</v>
      </c>
    </row>
    <row r="6" spans="1:4" x14ac:dyDescent="0.25">
      <c r="A6" s="2"/>
      <c r="B6" s="538"/>
      <c r="C6" s="509" t="s">
        <v>6</v>
      </c>
    </row>
    <row r="7" spans="1:4" x14ac:dyDescent="0.25">
      <c r="A7" s="179">
        <v>1</v>
      </c>
      <c r="B7" s="539" t="s">
        <v>1364</v>
      </c>
      <c r="C7" s="533"/>
    </row>
    <row r="8" spans="1:4" x14ac:dyDescent="0.25">
      <c r="A8" s="509">
        <v>2</v>
      </c>
      <c r="B8" s="540" t="s">
        <v>1365</v>
      </c>
      <c r="C8" s="533"/>
    </row>
    <row r="9" spans="1:4" x14ac:dyDescent="0.25">
      <c r="A9" s="509">
        <v>3</v>
      </c>
      <c r="B9" s="540" t="s">
        <v>1366</v>
      </c>
      <c r="C9" s="533"/>
    </row>
    <row r="10" spans="1:4" x14ac:dyDescent="0.25">
      <c r="A10" s="509">
        <v>4</v>
      </c>
      <c r="B10" s="540" t="s">
        <v>1367</v>
      </c>
      <c r="C10" s="533"/>
    </row>
    <row r="11" spans="1:4" x14ac:dyDescent="0.25">
      <c r="A11" s="509">
        <v>5</v>
      </c>
      <c r="B11" s="540" t="s">
        <v>1368</v>
      </c>
      <c r="C11" s="533"/>
    </row>
    <row r="12" spans="1:4" x14ac:dyDescent="0.25">
      <c r="A12" s="509">
        <v>6</v>
      </c>
      <c r="B12" s="540" t="s">
        <v>1369</v>
      </c>
      <c r="C12" s="533"/>
    </row>
    <row r="13" spans="1:4" x14ac:dyDescent="0.25">
      <c r="A13" s="509">
        <v>7</v>
      </c>
      <c r="B13" s="540" t="s">
        <v>1370</v>
      </c>
      <c r="C13" s="533"/>
    </row>
    <row r="14" spans="1:4" x14ac:dyDescent="0.25">
      <c r="A14" s="509">
        <v>8</v>
      </c>
      <c r="B14" s="540" t="s">
        <v>1371</v>
      </c>
      <c r="C14" s="533"/>
    </row>
    <row r="15" spans="1:4" x14ac:dyDescent="0.25">
      <c r="A15" s="179">
        <v>9</v>
      </c>
      <c r="B15" s="539" t="s">
        <v>1372</v>
      </c>
      <c r="C15" s="533"/>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&amp;CCS
Příloha XXI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0" tint="-0.34998626667073579"/>
    <pageSetUpPr fitToPage="1"/>
  </sheetPr>
  <dimension ref="A4:I50"/>
  <sheetViews>
    <sheetView showGridLines="0" zoomScaleNormal="100" zoomScaleSheetLayoutView="100" zoomScalePageLayoutView="90" workbookViewId="0"/>
  </sheetViews>
  <sheetFormatPr defaultColWidth="11.5703125" defaultRowHeight="15" x14ac:dyDescent="0.25"/>
  <cols>
    <col min="1" max="1" width="11.5703125" style="2"/>
    <col min="2" max="2" width="25.7109375" style="2" customWidth="1"/>
    <col min="3" max="3" width="31.42578125" style="2" customWidth="1"/>
    <col min="4" max="4" width="20.5703125" style="2" customWidth="1"/>
    <col min="5" max="5" width="23.7109375" style="2" customWidth="1"/>
    <col min="6" max="6" width="26.42578125" style="2" customWidth="1"/>
    <col min="7" max="7" width="32" style="2" customWidth="1"/>
    <col min="8" max="8" width="26.85546875" style="2" customWidth="1"/>
    <col min="9" max="9" width="16.7109375" style="2" customWidth="1"/>
    <col min="10" max="16384" width="11.5703125" style="2"/>
  </cols>
  <sheetData>
    <row r="4" spans="1:9" ht="18.75" customHeight="1" x14ac:dyDescent="0.3">
      <c r="B4" s="890" t="s">
        <v>1281</v>
      </c>
      <c r="C4" s="553"/>
      <c r="D4" s="553"/>
      <c r="E4" s="553"/>
      <c r="F4" s="553"/>
      <c r="G4" s="553"/>
      <c r="H4" s="553"/>
    </row>
    <row r="5" spans="1:9" ht="18.75" x14ac:dyDescent="0.3">
      <c r="B5" s="554"/>
      <c r="C5" s="553"/>
      <c r="D5" s="553"/>
      <c r="E5" s="553"/>
      <c r="F5" s="553"/>
      <c r="G5" s="553"/>
      <c r="H5" s="553"/>
    </row>
    <row r="6" spans="1:9" ht="31.5" x14ac:dyDescent="0.35">
      <c r="B6" s="891" t="s">
        <v>1293</v>
      </c>
      <c r="C6" s="552"/>
      <c r="D6" s="344"/>
      <c r="E6" s="344"/>
      <c r="F6" s="344"/>
      <c r="G6" s="344"/>
      <c r="H6" s="344"/>
    </row>
    <row r="7" spans="1:9" s="551" customFormat="1" ht="15" customHeight="1" x14ac:dyDescent="0.25">
      <c r="A7" s="2"/>
      <c r="B7" s="1371" t="s">
        <v>1378</v>
      </c>
      <c r="C7" s="1371" t="s">
        <v>1294</v>
      </c>
      <c r="D7" s="1373" t="s">
        <v>1377</v>
      </c>
      <c r="E7" s="1374"/>
      <c r="F7" s="1371" t="s">
        <v>1376</v>
      </c>
      <c r="G7" s="1369" t="s">
        <v>1297</v>
      </c>
      <c r="H7" s="1371" t="s">
        <v>1375</v>
      </c>
      <c r="I7" s="1369" t="s">
        <v>1374</v>
      </c>
    </row>
    <row r="8" spans="1:9" s="548" customFormat="1" ht="38.25" x14ac:dyDescent="0.25">
      <c r="A8" s="2"/>
      <c r="B8" s="1372"/>
      <c r="C8" s="1372"/>
      <c r="D8" s="550"/>
      <c r="E8" s="549" t="s">
        <v>1373</v>
      </c>
      <c r="F8" s="1372"/>
      <c r="G8" s="1370" t="s">
        <v>1379</v>
      </c>
      <c r="H8" s="1372"/>
      <c r="I8" s="1370"/>
    </row>
    <row r="9" spans="1:9" x14ac:dyDescent="0.25">
      <c r="B9" s="547" t="s">
        <v>6</v>
      </c>
      <c r="C9" s="547" t="s">
        <v>7</v>
      </c>
      <c r="D9" s="546" t="s">
        <v>8</v>
      </c>
      <c r="E9" s="546" t="s">
        <v>43</v>
      </c>
      <c r="F9" s="546" t="s">
        <v>44</v>
      </c>
      <c r="G9" s="546" t="s">
        <v>166</v>
      </c>
      <c r="H9" s="546" t="s">
        <v>167</v>
      </c>
      <c r="I9" s="546" t="s">
        <v>201</v>
      </c>
    </row>
    <row r="10" spans="1:9" x14ac:dyDescent="0.25">
      <c r="B10" s="1366"/>
      <c r="C10" s="541" t="s">
        <v>1306</v>
      </c>
      <c r="D10" s="513"/>
      <c r="E10" s="533"/>
      <c r="F10" s="533"/>
      <c r="G10" s="533"/>
      <c r="H10" s="533"/>
      <c r="I10" s="533"/>
    </row>
    <row r="11" spans="1:9" x14ac:dyDescent="0.25">
      <c r="B11" s="1367"/>
      <c r="C11" s="542" t="s">
        <v>1307</v>
      </c>
      <c r="D11" s="513"/>
      <c r="E11" s="533"/>
      <c r="F11" s="533"/>
      <c r="G11" s="533"/>
      <c r="H11" s="533"/>
      <c r="I11" s="533"/>
    </row>
    <row r="12" spans="1:9" x14ac:dyDescent="0.25">
      <c r="B12" s="1367"/>
      <c r="C12" s="542" t="s">
        <v>1308</v>
      </c>
      <c r="D12" s="513"/>
      <c r="E12" s="533"/>
      <c r="F12" s="533"/>
      <c r="G12" s="533"/>
      <c r="H12" s="533"/>
      <c r="I12" s="533"/>
    </row>
    <row r="13" spans="1:9" x14ac:dyDescent="0.25">
      <c r="B13" s="1367"/>
      <c r="C13" s="541" t="s">
        <v>1309</v>
      </c>
      <c r="D13" s="513"/>
      <c r="E13" s="533"/>
      <c r="F13" s="533"/>
      <c r="G13" s="533"/>
      <c r="H13" s="533"/>
      <c r="I13" s="533"/>
    </row>
    <row r="14" spans="1:9" x14ac:dyDescent="0.25">
      <c r="B14" s="1367"/>
      <c r="C14" s="541" t="s">
        <v>1310</v>
      </c>
      <c r="D14" s="513"/>
      <c r="E14" s="533"/>
      <c r="F14" s="533"/>
      <c r="G14" s="533"/>
      <c r="H14" s="533"/>
      <c r="I14" s="533"/>
    </row>
    <row r="15" spans="1:9" x14ac:dyDescent="0.25">
      <c r="B15" s="1367"/>
      <c r="C15" s="541" t="s">
        <v>1311</v>
      </c>
      <c r="D15" s="533"/>
      <c r="E15" s="533"/>
      <c r="F15" s="533"/>
      <c r="G15" s="533"/>
      <c r="H15" s="533"/>
      <c r="I15" s="533"/>
    </row>
    <row r="16" spans="1:9" x14ac:dyDescent="0.25">
      <c r="B16" s="1367"/>
      <c r="C16" s="541" t="s">
        <v>1312</v>
      </c>
      <c r="D16" s="533"/>
      <c r="E16" s="533"/>
      <c r="F16" s="533"/>
      <c r="G16" s="533"/>
      <c r="H16" s="533"/>
      <c r="I16" s="533"/>
    </row>
    <row r="17" spans="1:9" x14ac:dyDescent="0.25">
      <c r="B17" s="1367"/>
      <c r="C17" s="542" t="s">
        <v>1313</v>
      </c>
      <c r="D17" s="533"/>
      <c r="E17" s="533"/>
      <c r="F17" s="533"/>
      <c r="G17" s="533"/>
      <c r="H17" s="533"/>
      <c r="I17" s="533"/>
    </row>
    <row r="18" spans="1:9" x14ac:dyDescent="0.25">
      <c r="B18" s="1367"/>
      <c r="C18" s="542" t="s">
        <v>1314</v>
      </c>
      <c r="D18" s="533"/>
      <c r="E18" s="533"/>
      <c r="F18" s="533"/>
      <c r="G18" s="533"/>
      <c r="H18" s="533"/>
      <c r="I18" s="533"/>
    </row>
    <row r="19" spans="1:9" x14ac:dyDescent="0.25">
      <c r="B19" s="1367"/>
      <c r="C19" s="541" t="s">
        <v>1315</v>
      </c>
      <c r="D19" s="533"/>
      <c r="E19" s="533"/>
      <c r="F19" s="533"/>
      <c r="G19" s="533"/>
      <c r="H19" s="533"/>
      <c r="I19" s="533"/>
    </row>
    <row r="20" spans="1:9" x14ac:dyDescent="0.25">
      <c r="B20" s="1367"/>
      <c r="C20" s="542" t="s">
        <v>1316</v>
      </c>
      <c r="D20" s="533"/>
      <c r="E20" s="533"/>
      <c r="F20" s="533"/>
      <c r="G20" s="533"/>
      <c r="H20" s="533"/>
      <c r="I20" s="533"/>
    </row>
    <row r="21" spans="1:9" x14ac:dyDescent="0.25">
      <c r="B21" s="1367"/>
      <c r="C21" s="542" t="s">
        <v>1317</v>
      </c>
      <c r="D21" s="533"/>
      <c r="E21" s="533"/>
      <c r="F21" s="533"/>
      <c r="G21" s="533"/>
      <c r="H21" s="533"/>
      <c r="I21" s="533"/>
    </row>
    <row r="22" spans="1:9" x14ac:dyDescent="0.25">
      <c r="B22" s="1367"/>
      <c r="C22" s="541" t="s">
        <v>1318</v>
      </c>
      <c r="D22" s="533"/>
      <c r="E22" s="533"/>
      <c r="F22" s="533"/>
      <c r="G22" s="533"/>
      <c r="H22" s="533"/>
      <c r="I22" s="533"/>
    </row>
    <row r="23" spans="1:9" x14ac:dyDescent="0.25">
      <c r="B23" s="1367"/>
      <c r="C23" s="542" t="s">
        <v>1319</v>
      </c>
      <c r="D23" s="533"/>
      <c r="E23" s="533"/>
      <c r="F23" s="533"/>
      <c r="G23" s="533"/>
      <c r="H23" s="533"/>
      <c r="I23" s="533"/>
    </row>
    <row r="24" spans="1:9" x14ac:dyDescent="0.25">
      <c r="B24" s="1367"/>
      <c r="C24" s="543" t="s">
        <v>1320</v>
      </c>
      <c r="D24" s="533"/>
      <c r="E24" s="533"/>
      <c r="F24" s="533"/>
      <c r="G24" s="533"/>
      <c r="H24" s="533"/>
      <c r="I24" s="533"/>
    </row>
    <row r="25" spans="1:9" x14ac:dyDescent="0.25">
      <c r="B25" s="1367"/>
      <c r="C25" s="542" t="s">
        <v>1321</v>
      </c>
      <c r="D25" s="533"/>
      <c r="E25" s="533"/>
      <c r="F25" s="533"/>
      <c r="G25" s="533"/>
      <c r="H25" s="533"/>
      <c r="I25" s="533"/>
    </row>
    <row r="26" spans="1:9" x14ac:dyDescent="0.25">
      <c r="B26" s="1368"/>
      <c r="C26" s="541" t="s">
        <v>1322</v>
      </c>
      <c r="D26" s="533"/>
      <c r="E26" s="533"/>
      <c r="F26" s="533"/>
      <c r="G26" s="533"/>
      <c r="H26" s="533"/>
      <c r="I26" s="533"/>
    </row>
    <row r="27" spans="1:9" x14ac:dyDescent="0.25">
      <c r="B27" s="149"/>
      <c r="C27" s="149"/>
      <c r="D27" s="149"/>
      <c r="E27" s="149"/>
      <c r="F27" s="149"/>
      <c r="G27" s="149"/>
      <c r="H27" s="149"/>
      <c r="I27" s="149"/>
    </row>
    <row r="28" spans="1:9" x14ac:dyDescent="0.25">
      <c r="B28" s="149"/>
      <c r="C28" s="149"/>
      <c r="D28" s="149"/>
      <c r="E28" s="149"/>
      <c r="F28" s="149"/>
      <c r="G28" s="149"/>
      <c r="H28" s="149"/>
      <c r="I28" s="149"/>
    </row>
    <row r="30" spans="1:9" x14ac:dyDescent="0.25">
      <c r="B30" s="891" t="s">
        <v>1325</v>
      </c>
    </row>
    <row r="31" spans="1:9" s="551" customFormat="1" ht="15" customHeight="1" x14ac:dyDescent="0.25">
      <c r="A31" s="2"/>
      <c r="B31" s="1371" t="s">
        <v>1378</v>
      </c>
      <c r="C31" s="1371" t="s">
        <v>1294</v>
      </c>
      <c r="D31" s="1373" t="s">
        <v>1377</v>
      </c>
      <c r="E31" s="1374"/>
      <c r="F31" s="1371" t="s">
        <v>1376</v>
      </c>
      <c r="G31" s="1375" t="s">
        <v>1297</v>
      </c>
      <c r="H31" s="1369" t="s">
        <v>1375</v>
      </c>
      <c r="I31" s="1369" t="s">
        <v>1374</v>
      </c>
    </row>
    <row r="32" spans="1:9" s="548" customFormat="1" ht="38.25" x14ac:dyDescent="0.25">
      <c r="A32" s="2"/>
      <c r="B32" s="1372"/>
      <c r="C32" s="1372"/>
      <c r="D32" s="550"/>
      <c r="E32" s="549" t="s">
        <v>1373</v>
      </c>
      <c r="F32" s="1372"/>
      <c r="G32" s="1376"/>
      <c r="H32" s="1370"/>
      <c r="I32" s="1370"/>
    </row>
    <row r="33" spans="2:9" x14ac:dyDescent="0.25">
      <c r="B33" s="547" t="s">
        <v>6</v>
      </c>
      <c r="C33" s="547" t="s">
        <v>7</v>
      </c>
      <c r="D33" s="546" t="s">
        <v>8</v>
      </c>
      <c r="E33" s="546" t="s">
        <v>43</v>
      </c>
      <c r="F33" s="546" t="s">
        <v>44</v>
      </c>
      <c r="G33" s="545" t="s">
        <v>166</v>
      </c>
      <c r="H33" s="544" t="s">
        <v>167</v>
      </c>
      <c r="I33" s="544" t="s">
        <v>201</v>
      </c>
    </row>
    <row r="34" spans="2:9" x14ac:dyDescent="0.25">
      <c r="B34" s="1366"/>
      <c r="C34" s="541" t="s">
        <v>1306</v>
      </c>
      <c r="D34" s="513"/>
      <c r="E34" s="533"/>
      <c r="F34" s="533"/>
      <c r="G34" s="533"/>
      <c r="H34" s="533"/>
      <c r="I34" s="533"/>
    </row>
    <row r="35" spans="2:9" x14ac:dyDescent="0.25">
      <c r="B35" s="1367"/>
      <c r="C35" s="542" t="s">
        <v>1307</v>
      </c>
      <c r="D35" s="513"/>
      <c r="E35" s="533"/>
      <c r="F35" s="533"/>
      <c r="G35" s="533"/>
      <c r="H35" s="533"/>
      <c r="I35" s="533"/>
    </row>
    <row r="36" spans="2:9" x14ac:dyDescent="0.25">
      <c r="B36" s="1367"/>
      <c r="C36" s="542" t="s">
        <v>1308</v>
      </c>
      <c r="D36" s="513"/>
      <c r="E36" s="533"/>
      <c r="F36" s="533"/>
      <c r="G36" s="533"/>
      <c r="H36" s="533"/>
      <c r="I36" s="533"/>
    </row>
    <row r="37" spans="2:9" x14ac:dyDescent="0.25">
      <c r="B37" s="1367"/>
      <c r="C37" s="541" t="s">
        <v>1309</v>
      </c>
      <c r="D37" s="513"/>
      <c r="E37" s="533"/>
      <c r="F37" s="533"/>
      <c r="G37" s="533"/>
      <c r="H37" s="533"/>
      <c r="I37" s="533"/>
    </row>
    <row r="38" spans="2:9" x14ac:dyDescent="0.25">
      <c r="B38" s="1367"/>
      <c r="C38" s="541" t="s">
        <v>1310</v>
      </c>
      <c r="D38" s="513"/>
      <c r="E38" s="533"/>
      <c r="F38" s="533"/>
      <c r="G38" s="533"/>
      <c r="H38" s="533"/>
      <c r="I38" s="533"/>
    </row>
    <row r="39" spans="2:9" x14ac:dyDescent="0.25">
      <c r="B39" s="1367"/>
      <c r="C39" s="541" t="s">
        <v>1311</v>
      </c>
      <c r="D39" s="533"/>
      <c r="E39" s="533"/>
      <c r="F39" s="533"/>
      <c r="G39" s="533"/>
      <c r="H39" s="533"/>
      <c r="I39" s="533"/>
    </row>
    <row r="40" spans="2:9" x14ac:dyDescent="0.25">
      <c r="B40" s="1367"/>
      <c r="C40" s="541" t="s">
        <v>1312</v>
      </c>
      <c r="D40" s="533"/>
      <c r="E40" s="533"/>
      <c r="F40" s="533"/>
      <c r="G40" s="533"/>
      <c r="H40" s="533"/>
      <c r="I40" s="533"/>
    </row>
    <row r="41" spans="2:9" x14ac:dyDescent="0.25">
      <c r="B41" s="1367"/>
      <c r="C41" s="542" t="s">
        <v>1313</v>
      </c>
      <c r="D41" s="533"/>
      <c r="E41" s="533"/>
      <c r="F41" s="533"/>
      <c r="G41" s="533"/>
      <c r="H41" s="533"/>
      <c r="I41" s="533"/>
    </row>
    <row r="42" spans="2:9" x14ac:dyDescent="0.25">
      <c r="B42" s="1367"/>
      <c r="C42" s="542" t="s">
        <v>1314</v>
      </c>
      <c r="D42" s="533"/>
      <c r="E42" s="533"/>
      <c r="F42" s="533"/>
      <c r="G42" s="533"/>
      <c r="H42" s="533"/>
      <c r="I42" s="533"/>
    </row>
    <row r="43" spans="2:9" x14ac:dyDescent="0.25">
      <c r="B43" s="1367"/>
      <c r="C43" s="541" t="s">
        <v>1315</v>
      </c>
      <c r="D43" s="533"/>
      <c r="E43" s="533"/>
      <c r="F43" s="533"/>
      <c r="G43" s="533"/>
      <c r="H43" s="533"/>
      <c r="I43" s="533"/>
    </row>
    <row r="44" spans="2:9" x14ac:dyDescent="0.25">
      <c r="B44" s="1367"/>
      <c r="C44" s="542" t="s">
        <v>1316</v>
      </c>
      <c r="D44" s="533"/>
      <c r="E44" s="533"/>
      <c r="F44" s="533"/>
      <c r="G44" s="533"/>
      <c r="H44" s="533"/>
      <c r="I44" s="533"/>
    </row>
    <row r="45" spans="2:9" x14ac:dyDescent="0.25">
      <c r="B45" s="1367"/>
      <c r="C45" s="542" t="s">
        <v>1317</v>
      </c>
      <c r="D45" s="533"/>
      <c r="E45" s="533"/>
      <c r="F45" s="533"/>
      <c r="G45" s="533"/>
      <c r="H45" s="533"/>
      <c r="I45" s="533"/>
    </row>
    <row r="46" spans="2:9" x14ac:dyDescent="0.25">
      <c r="B46" s="1367"/>
      <c r="C46" s="541" t="s">
        <v>1318</v>
      </c>
      <c r="D46" s="533"/>
      <c r="E46" s="533"/>
      <c r="F46" s="533"/>
      <c r="G46" s="533"/>
      <c r="H46" s="533"/>
      <c r="I46" s="533"/>
    </row>
    <row r="47" spans="2:9" x14ac:dyDescent="0.25">
      <c r="B47" s="1367"/>
      <c r="C47" s="542" t="s">
        <v>1319</v>
      </c>
      <c r="D47" s="533"/>
      <c r="E47" s="533"/>
      <c r="F47" s="533"/>
      <c r="G47" s="533"/>
      <c r="H47" s="533"/>
      <c r="I47" s="533"/>
    </row>
    <row r="48" spans="2:9" x14ac:dyDescent="0.25">
      <c r="B48" s="1367"/>
      <c r="C48" s="543" t="s">
        <v>1320</v>
      </c>
      <c r="D48" s="533"/>
      <c r="E48" s="533"/>
      <c r="F48" s="533"/>
      <c r="G48" s="533"/>
      <c r="H48" s="533"/>
      <c r="I48" s="533"/>
    </row>
    <row r="49" spans="2:9" x14ac:dyDescent="0.25">
      <c r="B49" s="1367"/>
      <c r="C49" s="542" t="s">
        <v>1321</v>
      </c>
      <c r="D49" s="533"/>
      <c r="E49" s="533"/>
      <c r="F49" s="533"/>
      <c r="G49" s="533"/>
      <c r="H49" s="533"/>
      <c r="I49" s="533"/>
    </row>
    <row r="50" spans="2:9" x14ac:dyDescent="0.25">
      <c r="B50" s="1368"/>
      <c r="C50" s="541" t="s">
        <v>1322</v>
      </c>
      <c r="D50" s="533"/>
      <c r="E50" s="533"/>
      <c r="F50" s="533"/>
      <c r="G50" s="533"/>
      <c r="H50" s="533"/>
      <c r="I50" s="533"/>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0" orientation="landscape" cellComments="asDisplayed" r:id="rId1"/>
  <headerFooter>
    <oddHeader>&amp;CCS
Příloha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0" tint="-0.34998626667073579"/>
    <pageSetUpPr fitToPage="1"/>
  </sheetPr>
  <dimension ref="A2:I29"/>
  <sheetViews>
    <sheetView showGridLines="0" topLeftCell="A9" zoomScaleNormal="100" zoomScaleSheetLayoutView="100" zoomScalePageLayoutView="80" workbookViewId="0"/>
  </sheetViews>
  <sheetFormatPr defaultColWidth="11.5703125" defaultRowHeight="15" x14ac:dyDescent="0.25"/>
  <cols>
    <col min="1" max="1" width="11.5703125" style="2"/>
    <col min="2" max="2" width="25.7109375" style="2" customWidth="1"/>
    <col min="3" max="3" width="31.42578125" style="2" customWidth="1"/>
    <col min="4" max="4" width="21.42578125" style="2" customWidth="1"/>
    <col min="5" max="5" width="20.28515625" style="2" customWidth="1"/>
    <col min="6" max="6" width="26.42578125" style="2" customWidth="1"/>
    <col min="7" max="7" width="32" style="2" customWidth="1"/>
    <col min="8" max="8" width="17.85546875" style="2" customWidth="1"/>
    <col min="9" max="9" width="18.5703125" style="2" customWidth="1"/>
    <col min="10" max="16384" width="11.5703125" style="2"/>
  </cols>
  <sheetData>
    <row r="2" spans="1:9" ht="18.75" x14ac:dyDescent="0.3">
      <c r="B2" s="892" t="s">
        <v>1282</v>
      </c>
      <c r="C2" s="553"/>
      <c r="D2" s="553"/>
      <c r="E2" s="553"/>
      <c r="F2" s="553"/>
      <c r="G2" s="553"/>
    </row>
    <row r="3" spans="1:9" ht="33.75" customHeight="1" x14ac:dyDescent="0.35">
      <c r="B3" s="988" t="s">
        <v>1293</v>
      </c>
      <c r="C3" s="552"/>
      <c r="D3" s="344"/>
      <c r="E3" s="344"/>
      <c r="F3" s="344"/>
      <c r="G3" s="344"/>
    </row>
    <row r="4" spans="1:9" s="551" customFormat="1" ht="15" customHeight="1" x14ac:dyDescent="0.25">
      <c r="A4" s="2"/>
      <c r="B4" s="1371" t="s">
        <v>1378</v>
      </c>
      <c r="C4" s="1371" t="s">
        <v>1294</v>
      </c>
      <c r="D4" s="1371" t="s">
        <v>1380</v>
      </c>
      <c r="E4" s="1373" t="s">
        <v>1377</v>
      </c>
      <c r="F4" s="1374"/>
      <c r="G4" s="1371" t="s">
        <v>1376</v>
      </c>
      <c r="H4" s="1371" t="s">
        <v>1375</v>
      </c>
      <c r="I4" s="1369" t="s">
        <v>1374</v>
      </c>
    </row>
    <row r="5" spans="1:9" s="548" customFormat="1" ht="53.25" customHeight="1" x14ac:dyDescent="0.25">
      <c r="A5" s="2"/>
      <c r="B5" s="1372"/>
      <c r="C5" s="1372"/>
      <c r="D5" s="1372"/>
      <c r="E5" s="550"/>
      <c r="F5" s="549" t="s">
        <v>1373</v>
      </c>
      <c r="G5" s="1372"/>
      <c r="H5" s="1372"/>
      <c r="I5" s="1370"/>
    </row>
    <row r="6" spans="1:9" x14ac:dyDescent="0.25">
      <c r="B6" s="547" t="s">
        <v>6</v>
      </c>
      <c r="C6" s="547" t="s">
        <v>7</v>
      </c>
      <c r="D6" s="547" t="s">
        <v>8</v>
      </c>
      <c r="E6" s="546" t="s">
        <v>43</v>
      </c>
      <c r="F6" s="546" t="s">
        <v>44</v>
      </c>
      <c r="G6" s="546" t="s">
        <v>166</v>
      </c>
      <c r="H6" s="546" t="s">
        <v>167</v>
      </c>
      <c r="I6" s="546" t="s">
        <v>201</v>
      </c>
    </row>
    <row r="7" spans="1:9" x14ac:dyDescent="0.25">
      <c r="B7" s="1366"/>
      <c r="C7" s="541"/>
      <c r="D7" s="541"/>
      <c r="E7" s="513"/>
      <c r="F7" s="533"/>
      <c r="G7" s="533"/>
      <c r="H7" s="533"/>
      <c r="I7" s="533"/>
    </row>
    <row r="8" spans="1:9" x14ac:dyDescent="0.25">
      <c r="B8" s="1367"/>
      <c r="C8" s="542"/>
      <c r="D8" s="542"/>
      <c r="E8" s="513"/>
      <c r="F8" s="533"/>
      <c r="G8" s="533"/>
      <c r="H8" s="533"/>
      <c r="I8" s="533"/>
    </row>
    <row r="9" spans="1:9" x14ac:dyDescent="0.25">
      <c r="B9" s="1367"/>
      <c r="C9" s="542"/>
      <c r="D9" s="542"/>
      <c r="E9" s="513"/>
      <c r="F9" s="533"/>
      <c r="G9" s="533"/>
      <c r="H9" s="533"/>
      <c r="I9" s="533"/>
    </row>
    <row r="10" spans="1:9" x14ac:dyDescent="0.25">
      <c r="B10" s="1367"/>
      <c r="C10" s="541"/>
      <c r="D10" s="541"/>
      <c r="E10" s="513"/>
      <c r="F10" s="533"/>
      <c r="G10" s="533"/>
      <c r="H10" s="533"/>
      <c r="I10" s="533"/>
    </row>
    <row r="11" spans="1:9" x14ac:dyDescent="0.25">
      <c r="B11" s="1367"/>
      <c r="C11" s="541"/>
      <c r="D11" s="541"/>
      <c r="E11" s="513"/>
      <c r="F11" s="533"/>
      <c r="G11" s="533"/>
      <c r="H11" s="533"/>
      <c r="I11" s="533"/>
    </row>
    <row r="12" spans="1:9" x14ac:dyDescent="0.25">
      <c r="B12" s="1367"/>
      <c r="C12" s="541"/>
      <c r="D12" s="541"/>
      <c r="E12" s="533"/>
      <c r="F12" s="533"/>
      <c r="G12" s="533"/>
      <c r="H12" s="533"/>
      <c r="I12" s="533"/>
    </row>
    <row r="13" spans="1:9" x14ac:dyDescent="0.25">
      <c r="B13" s="1367"/>
      <c r="C13" s="541"/>
      <c r="D13" s="541"/>
      <c r="E13" s="533"/>
      <c r="F13" s="533"/>
      <c r="G13" s="533"/>
      <c r="H13" s="533"/>
      <c r="I13" s="533"/>
    </row>
    <row r="14" spans="1:9" x14ac:dyDescent="0.25">
      <c r="B14" s="1368"/>
      <c r="C14" s="542"/>
      <c r="D14" s="542"/>
      <c r="E14" s="533"/>
      <c r="F14" s="533"/>
      <c r="G14" s="533"/>
      <c r="H14" s="533"/>
      <c r="I14" s="533"/>
    </row>
    <row r="15" spans="1:9" x14ac:dyDescent="0.25">
      <c r="B15" s="149"/>
      <c r="C15" s="149"/>
      <c r="D15" s="149"/>
      <c r="E15" s="149"/>
      <c r="F15" s="149"/>
      <c r="G15" s="149"/>
      <c r="H15" s="149"/>
      <c r="I15" s="149"/>
    </row>
    <row r="16" spans="1:9" x14ac:dyDescent="0.25">
      <c r="B16" s="149"/>
      <c r="C16" s="149"/>
      <c r="D16" s="149"/>
      <c r="E16" s="149"/>
      <c r="F16" s="149"/>
      <c r="G16" s="149"/>
      <c r="H16" s="149"/>
      <c r="I16" s="149"/>
    </row>
    <row r="18" spans="1:9" ht="28.5" customHeight="1" x14ac:dyDescent="0.25">
      <c r="B18" s="988" t="s">
        <v>1325</v>
      </c>
    </row>
    <row r="19" spans="1:9" s="551" customFormat="1" ht="15" customHeight="1" x14ac:dyDescent="0.25">
      <c r="A19" s="2"/>
      <c r="B19" s="1371" t="s">
        <v>1378</v>
      </c>
      <c r="C19" s="1371" t="s">
        <v>1294</v>
      </c>
      <c r="D19" s="1371" t="s">
        <v>1380</v>
      </c>
      <c r="E19" s="1373" t="s">
        <v>1377</v>
      </c>
      <c r="F19" s="1374"/>
      <c r="G19" s="1371" t="s">
        <v>1376</v>
      </c>
      <c r="H19" s="1371" t="s">
        <v>1375</v>
      </c>
      <c r="I19" s="1369" t="s">
        <v>1374</v>
      </c>
    </row>
    <row r="20" spans="1:9" s="548" customFormat="1" ht="57" customHeight="1" x14ac:dyDescent="0.25">
      <c r="A20" s="2"/>
      <c r="B20" s="1372"/>
      <c r="C20" s="1372"/>
      <c r="D20" s="1372"/>
      <c r="E20" s="550"/>
      <c r="F20" s="549" t="s">
        <v>1373</v>
      </c>
      <c r="G20" s="1372"/>
      <c r="H20" s="1372"/>
      <c r="I20" s="1370"/>
    </row>
    <row r="21" spans="1:9" x14ac:dyDescent="0.25">
      <c r="B21" s="547" t="s">
        <v>6</v>
      </c>
      <c r="C21" s="547" t="s">
        <v>7</v>
      </c>
      <c r="D21" s="547" t="s">
        <v>8</v>
      </c>
      <c r="E21" s="546" t="s">
        <v>43</v>
      </c>
      <c r="F21" s="546" t="s">
        <v>44</v>
      </c>
      <c r="G21" s="546" t="s">
        <v>166</v>
      </c>
      <c r="H21" s="546" t="s">
        <v>167</v>
      </c>
      <c r="I21" s="546" t="s">
        <v>201</v>
      </c>
    </row>
    <row r="22" spans="1:9" x14ac:dyDescent="0.25">
      <c r="B22" s="1366"/>
      <c r="C22" s="541"/>
      <c r="D22" s="541"/>
      <c r="E22" s="513"/>
      <c r="F22" s="533"/>
      <c r="G22" s="533"/>
      <c r="H22" s="533"/>
      <c r="I22" s="533"/>
    </row>
    <row r="23" spans="1:9" x14ac:dyDescent="0.25">
      <c r="B23" s="1367"/>
      <c r="C23" s="542"/>
      <c r="D23" s="542"/>
      <c r="E23" s="513"/>
      <c r="F23" s="533"/>
      <c r="G23" s="533"/>
      <c r="H23" s="533"/>
      <c r="I23" s="533"/>
    </row>
    <row r="24" spans="1:9" x14ac:dyDescent="0.25">
      <c r="B24" s="1367"/>
      <c r="C24" s="542"/>
      <c r="D24" s="542"/>
      <c r="E24" s="513"/>
      <c r="F24" s="533"/>
      <c r="G24" s="533"/>
      <c r="H24" s="533"/>
      <c r="I24" s="533"/>
    </row>
    <row r="25" spans="1:9" x14ac:dyDescent="0.25">
      <c r="B25" s="1367"/>
      <c r="C25" s="541"/>
      <c r="D25" s="541"/>
      <c r="E25" s="513"/>
      <c r="F25" s="533"/>
      <c r="G25" s="533"/>
      <c r="H25" s="533"/>
      <c r="I25" s="533"/>
    </row>
    <row r="26" spans="1:9" x14ac:dyDescent="0.25">
      <c r="B26" s="1367"/>
      <c r="C26" s="541"/>
      <c r="D26" s="541"/>
      <c r="E26" s="513"/>
      <c r="F26" s="533"/>
      <c r="G26" s="533"/>
      <c r="H26" s="533"/>
      <c r="I26" s="533"/>
    </row>
    <row r="27" spans="1:9" x14ac:dyDescent="0.25">
      <c r="B27" s="1367"/>
      <c r="C27" s="541"/>
      <c r="D27" s="541"/>
      <c r="E27" s="533"/>
      <c r="F27" s="533"/>
      <c r="G27" s="533"/>
      <c r="H27" s="533"/>
      <c r="I27" s="533"/>
    </row>
    <row r="28" spans="1:9" x14ac:dyDescent="0.25">
      <c r="B28" s="1367"/>
      <c r="C28" s="541"/>
      <c r="D28" s="541"/>
      <c r="E28" s="533"/>
      <c r="F28" s="533"/>
      <c r="G28" s="533"/>
      <c r="H28" s="533"/>
      <c r="I28" s="533"/>
    </row>
    <row r="29" spans="1:9" x14ac:dyDescent="0.25">
      <c r="B29" s="1368"/>
      <c r="C29" s="542"/>
      <c r="D29" s="542"/>
      <c r="E29" s="533"/>
      <c r="F29" s="533"/>
      <c r="G29" s="533"/>
      <c r="H29" s="533"/>
      <c r="I29" s="533"/>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7" orientation="landscape" r:id="rId1"/>
  <headerFooter>
    <oddHeader>&amp;CCS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pageSetUpPr fitToPage="1"/>
  </sheetPr>
  <dimension ref="B2:L11"/>
  <sheetViews>
    <sheetView showGridLines="0" workbookViewId="0">
      <selection activeCell="D19" sqref="D19"/>
    </sheetView>
  </sheetViews>
  <sheetFormatPr defaultRowHeight="15" x14ac:dyDescent="0.25"/>
  <sheetData>
    <row r="2" spans="2:12" x14ac:dyDescent="0.25">
      <c r="B2" t="s">
        <v>1717</v>
      </c>
    </row>
    <row r="3" spans="2:12" x14ac:dyDescent="0.25">
      <c r="B3" t="s">
        <v>1718</v>
      </c>
    </row>
    <row r="5" spans="2:12" x14ac:dyDescent="0.25">
      <c r="B5" s="1377" t="s">
        <v>1381</v>
      </c>
      <c r="C5" s="1378"/>
      <c r="D5" s="1378"/>
      <c r="E5" s="1378"/>
      <c r="F5" s="1378"/>
      <c r="G5" s="1378"/>
      <c r="H5" s="1378"/>
      <c r="I5" s="1378"/>
      <c r="J5" s="1378"/>
      <c r="K5" s="1378"/>
      <c r="L5" s="1379"/>
    </row>
    <row r="6" spans="2:12" ht="22.5" customHeight="1" x14ac:dyDescent="0.25"/>
    <row r="7" spans="2:12" ht="22.5" customHeight="1" x14ac:dyDescent="0.25">
      <c r="B7" s="1078"/>
      <c r="C7" s="1078"/>
      <c r="D7" s="1078"/>
      <c r="E7" s="1078"/>
      <c r="F7" s="1078"/>
      <c r="G7" s="1078"/>
      <c r="H7" s="1078"/>
      <c r="I7" s="1078"/>
      <c r="J7" s="1078"/>
      <c r="K7" s="1078"/>
      <c r="L7" s="1078"/>
    </row>
    <row r="8" spans="2:12" ht="22.5" customHeight="1" x14ac:dyDescent="0.25">
      <c r="B8" s="1079"/>
      <c r="C8" s="1079"/>
      <c r="D8" s="1079"/>
      <c r="E8" s="1079"/>
      <c r="F8" s="1079"/>
      <c r="G8" s="1079"/>
      <c r="H8" s="1079"/>
      <c r="I8" s="1079"/>
      <c r="J8" s="1079"/>
      <c r="K8" s="1079"/>
      <c r="L8" s="1079"/>
    </row>
    <row r="9" spans="2:12" ht="22.5" customHeight="1" x14ac:dyDescent="0.25">
      <c r="B9" s="1078"/>
      <c r="C9" s="1078"/>
      <c r="D9" s="1078"/>
      <c r="E9" s="1078"/>
      <c r="F9" s="1078"/>
      <c r="G9" s="1078"/>
      <c r="H9" s="1078"/>
      <c r="I9" s="1078"/>
      <c r="J9" s="1078"/>
      <c r="K9" s="1078"/>
      <c r="L9" s="1078"/>
    </row>
    <row r="10" spans="2:12" ht="22.5" customHeight="1" x14ac:dyDescent="0.25"/>
    <row r="11" spans="2:12" ht="22.5" customHeight="1" x14ac:dyDescent="0.2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0" tint="-0.34998626667073579"/>
    <pageSetUpPr fitToPage="1"/>
  </sheetPr>
  <dimension ref="A1:H78"/>
  <sheetViews>
    <sheetView showGridLines="0" zoomScaleNormal="100" workbookViewId="0"/>
  </sheetViews>
  <sheetFormatPr defaultRowHeight="15" x14ac:dyDescent="0.25"/>
  <cols>
    <col min="1" max="1" width="14.7109375" customWidth="1"/>
    <col min="2" max="2" width="16.5703125" customWidth="1"/>
    <col min="3" max="3" width="16.85546875" customWidth="1"/>
    <col min="4" max="4" width="17.7109375" customWidth="1"/>
    <col min="5" max="5" width="16.140625" customWidth="1"/>
    <col min="6" max="6" width="23.7109375" customWidth="1"/>
    <col min="7" max="7" width="17.140625" customWidth="1"/>
    <col min="8" max="8" width="18.28515625" customWidth="1"/>
  </cols>
  <sheetData>
    <row r="1" spans="1:8" ht="21" x14ac:dyDescent="0.35">
      <c r="A1" s="892" t="s">
        <v>1381</v>
      </c>
      <c r="B1" s="523"/>
      <c r="C1" s="523"/>
      <c r="D1" s="523"/>
      <c r="E1" s="523"/>
      <c r="F1" s="523"/>
      <c r="G1" s="344"/>
      <c r="H1" s="344"/>
    </row>
    <row r="2" spans="1:8" x14ac:dyDescent="0.25">
      <c r="A2" s="2"/>
      <c r="B2" s="2"/>
      <c r="C2" s="2"/>
      <c r="D2" s="2"/>
      <c r="E2" s="2"/>
      <c r="F2" s="2"/>
      <c r="G2" s="2"/>
      <c r="H2" s="2"/>
    </row>
    <row r="3" spans="1:8" x14ac:dyDescent="0.25">
      <c r="A3" s="220" t="s">
        <v>1382</v>
      </c>
      <c r="B3" s="2"/>
      <c r="C3" s="2"/>
      <c r="D3" s="2"/>
      <c r="E3" s="2"/>
      <c r="F3" s="2"/>
      <c r="G3" s="2"/>
      <c r="H3" s="2"/>
    </row>
    <row r="4" spans="1:8" x14ac:dyDescent="0.25">
      <c r="A4" s="1384" t="s">
        <v>1383</v>
      </c>
      <c r="B4" s="1384"/>
      <c r="C4" s="1384"/>
      <c r="D4" s="1384"/>
      <c r="E4" s="1384"/>
      <c r="F4" s="1384"/>
      <c r="G4" s="1384"/>
      <c r="H4" s="1384"/>
    </row>
    <row r="5" spans="1:8" ht="41.45" customHeight="1" x14ac:dyDescent="0.25">
      <c r="A5" s="1381" t="s">
        <v>1384</v>
      </c>
      <c r="B5" s="1381" t="s">
        <v>1385</v>
      </c>
      <c r="C5" s="116" t="s">
        <v>1386</v>
      </c>
      <c r="D5" s="116" t="s">
        <v>1387</v>
      </c>
      <c r="E5" s="373" t="s">
        <v>964</v>
      </c>
      <c r="F5" s="373" t="s">
        <v>1388</v>
      </c>
      <c r="G5" s="373" t="s">
        <v>1363</v>
      </c>
      <c r="H5" s="373" t="s">
        <v>1303</v>
      </c>
    </row>
    <row r="6" spans="1:8" x14ac:dyDescent="0.25">
      <c r="A6" s="1382"/>
      <c r="B6" s="1382"/>
      <c r="C6" s="547" t="s">
        <v>6</v>
      </c>
      <c r="D6" s="547" t="s">
        <v>7</v>
      </c>
      <c r="E6" s="547" t="s">
        <v>8</v>
      </c>
      <c r="F6" s="547" t="s">
        <v>43</v>
      </c>
      <c r="G6" s="547" t="s">
        <v>44</v>
      </c>
      <c r="H6" s="547" t="s">
        <v>166</v>
      </c>
    </row>
    <row r="7" spans="1:8" ht="30" x14ac:dyDescent="0.25">
      <c r="A7" s="1383" t="s">
        <v>1389</v>
      </c>
      <c r="B7" s="513" t="s">
        <v>1390</v>
      </c>
      <c r="C7" s="513"/>
      <c r="D7" s="513"/>
      <c r="E7" s="555">
        <v>0.5</v>
      </c>
      <c r="F7" s="513"/>
      <c r="G7" s="513"/>
      <c r="H7" s="513"/>
    </row>
    <row r="8" spans="1:8" x14ac:dyDescent="0.25">
      <c r="A8" s="1383"/>
      <c r="B8" s="513" t="s">
        <v>1391</v>
      </c>
      <c r="C8" s="513"/>
      <c r="D8" s="513"/>
      <c r="E8" s="555">
        <v>0.7</v>
      </c>
      <c r="F8" s="513"/>
      <c r="G8" s="513"/>
      <c r="H8" s="513"/>
    </row>
    <row r="9" spans="1:8" ht="30" x14ac:dyDescent="0.25">
      <c r="A9" s="1383" t="s">
        <v>1392</v>
      </c>
      <c r="B9" s="513" t="s">
        <v>1390</v>
      </c>
      <c r="C9" s="513"/>
      <c r="D9" s="513"/>
      <c r="E9" s="555">
        <v>0.7</v>
      </c>
      <c r="F9" s="513"/>
      <c r="G9" s="513"/>
      <c r="H9" s="513"/>
    </row>
    <row r="10" spans="1:8" x14ac:dyDescent="0.25">
      <c r="A10" s="1383"/>
      <c r="B10" s="513" t="s">
        <v>1391</v>
      </c>
      <c r="C10" s="513"/>
      <c r="D10" s="513"/>
      <c r="E10" s="555">
        <v>0.9</v>
      </c>
      <c r="F10" s="513"/>
      <c r="G10" s="513"/>
      <c r="H10" s="513"/>
    </row>
    <row r="11" spans="1:8" ht="30" x14ac:dyDescent="0.25">
      <c r="A11" s="1383" t="s">
        <v>1393</v>
      </c>
      <c r="B11" s="513" t="s">
        <v>1390</v>
      </c>
      <c r="C11" s="513"/>
      <c r="D11" s="513"/>
      <c r="E11" s="555">
        <v>1.1499999999999999</v>
      </c>
      <c r="F11" s="513"/>
      <c r="G11" s="513"/>
      <c r="H11" s="513"/>
    </row>
    <row r="12" spans="1:8" x14ac:dyDescent="0.25">
      <c r="A12" s="1383"/>
      <c r="B12" s="513" t="s">
        <v>1391</v>
      </c>
      <c r="C12" s="513"/>
      <c r="D12" s="513"/>
      <c r="E12" s="555">
        <v>1.1499999999999999</v>
      </c>
      <c r="F12" s="513"/>
      <c r="G12" s="513"/>
      <c r="H12" s="513"/>
    </row>
    <row r="13" spans="1:8" ht="30" x14ac:dyDescent="0.25">
      <c r="A13" s="1383" t="s">
        <v>1394</v>
      </c>
      <c r="B13" s="513" t="s">
        <v>1390</v>
      </c>
      <c r="C13" s="513"/>
      <c r="D13" s="513"/>
      <c r="E13" s="555">
        <v>2.5</v>
      </c>
      <c r="F13" s="513"/>
      <c r="G13" s="513"/>
      <c r="H13" s="513"/>
    </row>
    <row r="14" spans="1:8" x14ac:dyDescent="0.25">
      <c r="A14" s="1383"/>
      <c r="B14" s="513" t="s">
        <v>1391</v>
      </c>
      <c r="C14" s="513"/>
      <c r="D14" s="513"/>
      <c r="E14" s="555">
        <v>2.5</v>
      </c>
      <c r="F14" s="513"/>
      <c r="G14" s="513"/>
      <c r="H14" s="513"/>
    </row>
    <row r="15" spans="1:8" ht="30" x14ac:dyDescent="0.25">
      <c r="A15" s="1383" t="s">
        <v>1395</v>
      </c>
      <c r="B15" s="513" t="s">
        <v>1390</v>
      </c>
      <c r="C15" s="513"/>
      <c r="D15" s="513"/>
      <c r="E15" s="556" t="s">
        <v>1396</v>
      </c>
      <c r="F15" s="513"/>
      <c r="G15" s="513"/>
      <c r="H15" s="513"/>
    </row>
    <row r="16" spans="1:8" x14ac:dyDescent="0.25">
      <c r="A16" s="1383"/>
      <c r="B16" s="513" t="s">
        <v>1391</v>
      </c>
      <c r="C16" s="513"/>
      <c r="D16" s="513"/>
      <c r="E16" s="556" t="s">
        <v>1396</v>
      </c>
      <c r="F16" s="513"/>
      <c r="G16" s="513"/>
      <c r="H16" s="513"/>
    </row>
    <row r="17" spans="1:8" ht="30" x14ac:dyDescent="0.25">
      <c r="A17" s="1383" t="s">
        <v>42</v>
      </c>
      <c r="B17" s="513" t="s">
        <v>1390</v>
      </c>
      <c r="C17" s="513"/>
      <c r="D17" s="513"/>
      <c r="E17" s="513"/>
      <c r="F17" s="513"/>
      <c r="G17" s="513"/>
      <c r="H17" s="513"/>
    </row>
    <row r="18" spans="1:8" x14ac:dyDescent="0.25">
      <c r="A18" s="1383"/>
      <c r="B18" s="513" t="s">
        <v>1391</v>
      </c>
      <c r="C18" s="513"/>
      <c r="D18" s="513"/>
      <c r="E18" s="513"/>
      <c r="F18" s="513"/>
      <c r="G18" s="513"/>
      <c r="H18" s="513"/>
    </row>
    <row r="19" spans="1:8" x14ac:dyDescent="0.25">
      <c r="A19" s="2"/>
      <c r="B19" s="2"/>
      <c r="C19" s="2"/>
      <c r="D19" s="2"/>
      <c r="E19" s="2"/>
      <c r="F19" s="2"/>
      <c r="G19" s="2"/>
      <c r="H19" s="2"/>
    </row>
    <row r="20" spans="1:8" x14ac:dyDescent="0.25">
      <c r="A20" s="220" t="s">
        <v>1397</v>
      </c>
      <c r="B20" s="2"/>
      <c r="C20" s="2"/>
      <c r="D20" s="2"/>
      <c r="E20" s="2"/>
      <c r="F20" s="2"/>
      <c r="G20" s="2"/>
      <c r="H20" s="2"/>
    </row>
    <row r="21" spans="1:8" x14ac:dyDescent="0.25">
      <c r="A21" s="1384" t="s">
        <v>1398</v>
      </c>
      <c r="B21" s="1384"/>
      <c r="C21" s="1384"/>
      <c r="D21" s="1384"/>
      <c r="E21" s="1384"/>
      <c r="F21" s="1384"/>
      <c r="G21" s="1384"/>
      <c r="H21" s="1384"/>
    </row>
    <row r="22" spans="1:8" ht="42.6" customHeight="1" x14ac:dyDescent="0.25">
      <c r="A22" s="1381" t="s">
        <v>1384</v>
      </c>
      <c r="B22" s="1381" t="s">
        <v>1385</v>
      </c>
      <c r="C22" s="116" t="s">
        <v>1386</v>
      </c>
      <c r="D22" s="116" t="s">
        <v>1387</v>
      </c>
      <c r="E22" s="373" t="s">
        <v>964</v>
      </c>
      <c r="F22" s="373" t="s">
        <v>1388</v>
      </c>
      <c r="G22" s="373" t="s">
        <v>1363</v>
      </c>
      <c r="H22" s="373" t="s">
        <v>1303</v>
      </c>
    </row>
    <row r="23" spans="1:8" x14ac:dyDescent="0.25">
      <c r="A23" s="1382"/>
      <c r="B23" s="1382"/>
      <c r="C23" s="547" t="s">
        <v>6</v>
      </c>
      <c r="D23" s="547" t="s">
        <v>7</v>
      </c>
      <c r="E23" s="547" t="s">
        <v>8</v>
      </c>
      <c r="F23" s="547" t="s">
        <v>43</v>
      </c>
      <c r="G23" s="547" t="s">
        <v>44</v>
      </c>
      <c r="H23" s="547" t="s">
        <v>166</v>
      </c>
    </row>
    <row r="24" spans="1:8" ht="30" x14ac:dyDescent="0.25">
      <c r="A24" s="1383" t="s">
        <v>1389</v>
      </c>
      <c r="B24" s="513" t="s">
        <v>1390</v>
      </c>
      <c r="C24" s="513"/>
      <c r="D24" s="513"/>
      <c r="E24" s="555">
        <v>0.5</v>
      </c>
      <c r="F24" s="513"/>
      <c r="G24" s="513"/>
      <c r="H24" s="513"/>
    </row>
    <row r="25" spans="1:8" x14ac:dyDescent="0.25">
      <c r="A25" s="1383"/>
      <c r="B25" s="513" t="s">
        <v>1391</v>
      </c>
      <c r="C25" s="513"/>
      <c r="D25" s="513"/>
      <c r="E25" s="555">
        <v>0.7</v>
      </c>
      <c r="F25" s="513"/>
      <c r="G25" s="513"/>
      <c r="H25" s="513"/>
    </row>
    <row r="26" spans="1:8" ht="30" x14ac:dyDescent="0.25">
      <c r="A26" s="1383" t="s">
        <v>1392</v>
      </c>
      <c r="B26" s="513" t="s">
        <v>1390</v>
      </c>
      <c r="C26" s="513"/>
      <c r="D26" s="513"/>
      <c r="E26" s="555">
        <v>0.7</v>
      </c>
      <c r="F26" s="513"/>
      <c r="G26" s="513"/>
      <c r="H26" s="513"/>
    </row>
    <row r="27" spans="1:8" x14ac:dyDescent="0.25">
      <c r="A27" s="1383"/>
      <c r="B27" s="513" t="s">
        <v>1391</v>
      </c>
      <c r="C27" s="513"/>
      <c r="D27" s="513"/>
      <c r="E27" s="555">
        <v>0.9</v>
      </c>
      <c r="F27" s="513"/>
      <c r="G27" s="513"/>
      <c r="H27" s="513"/>
    </row>
    <row r="28" spans="1:8" ht="30" x14ac:dyDescent="0.25">
      <c r="A28" s="1383" t="s">
        <v>1393</v>
      </c>
      <c r="B28" s="513" t="s">
        <v>1390</v>
      </c>
      <c r="C28" s="513"/>
      <c r="D28" s="513"/>
      <c r="E28" s="555">
        <v>1.1499999999999999</v>
      </c>
      <c r="F28" s="513"/>
      <c r="G28" s="513"/>
      <c r="H28" s="513"/>
    </row>
    <row r="29" spans="1:8" x14ac:dyDescent="0.25">
      <c r="A29" s="1383"/>
      <c r="B29" s="513" t="s">
        <v>1391</v>
      </c>
      <c r="C29" s="513"/>
      <c r="D29" s="513"/>
      <c r="E29" s="555">
        <v>1.1499999999999999</v>
      </c>
      <c r="F29" s="513"/>
      <c r="G29" s="513"/>
      <c r="H29" s="513"/>
    </row>
    <row r="30" spans="1:8" ht="30" x14ac:dyDescent="0.25">
      <c r="A30" s="1383" t="s">
        <v>1394</v>
      </c>
      <c r="B30" s="513" t="s">
        <v>1390</v>
      </c>
      <c r="C30" s="513"/>
      <c r="D30" s="513"/>
      <c r="E30" s="555">
        <v>2.5</v>
      </c>
      <c r="F30" s="513"/>
      <c r="G30" s="513"/>
      <c r="H30" s="513"/>
    </row>
    <row r="31" spans="1:8" x14ac:dyDescent="0.25">
      <c r="A31" s="1383"/>
      <c r="B31" s="513" t="s">
        <v>1391</v>
      </c>
      <c r="C31" s="513"/>
      <c r="D31" s="513"/>
      <c r="E31" s="555">
        <v>2.5</v>
      </c>
      <c r="F31" s="513"/>
      <c r="G31" s="513"/>
      <c r="H31" s="513"/>
    </row>
    <row r="32" spans="1:8" ht="30" x14ac:dyDescent="0.25">
      <c r="A32" s="1383" t="s">
        <v>1395</v>
      </c>
      <c r="B32" s="513" t="s">
        <v>1390</v>
      </c>
      <c r="C32" s="513"/>
      <c r="D32" s="513"/>
      <c r="E32" s="556" t="s">
        <v>1396</v>
      </c>
      <c r="F32" s="513"/>
      <c r="G32" s="513"/>
      <c r="H32" s="513"/>
    </row>
    <row r="33" spans="1:8" x14ac:dyDescent="0.25">
      <c r="A33" s="1383"/>
      <c r="B33" s="513" t="s">
        <v>1391</v>
      </c>
      <c r="C33" s="513"/>
      <c r="D33" s="513"/>
      <c r="E33" s="556" t="s">
        <v>1396</v>
      </c>
      <c r="F33" s="513"/>
      <c r="G33" s="513"/>
      <c r="H33" s="513"/>
    </row>
    <row r="34" spans="1:8" ht="30" x14ac:dyDescent="0.25">
      <c r="A34" s="1383" t="s">
        <v>42</v>
      </c>
      <c r="B34" s="513" t="s">
        <v>1390</v>
      </c>
      <c r="C34" s="513"/>
      <c r="D34" s="513"/>
      <c r="E34" s="513"/>
      <c r="F34" s="513"/>
      <c r="G34" s="513"/>
      <c r="H34" s="513"/>
    </row>
    <row r="35" spans="1:8" x14ac:dyDescent="0.25">
      <c r="A35" s="1383"/>
      <c r="B35" s="513" t="s">
        <v>1391</v>
      </c>
      <c r="C35" s="513"/>
      <c r="D35" s="513"/>
      <c r="E35" s="513"/>
      <c r="F35" s="513"/>
      <c r="G35" s="513"/>
      <c r="H35" s="513"/>
    </row>
    <row r="36" spans="1:8" x14ac:dyDescent="0.25">
      <c r="A36" s="2"/>
      <c r="B36" s="2"/>
      <c r="C36" s="2"/>
      <c r="D36" s="2"/>
      <c r="E36" s="2"/>
      <c r="F36" s="2"/>
      <c r="G36" s="2"/>
      <c r="H36" s="2"/>
    </row>
    <row r="37" spans="1:8" x14ac:dyDescent="0.25">
      <c r="A37" s="220" t="s">
        <v>1399</v>
      </c>
      <c r="B37" s="2"/>
      <c r="C37" s="2"/>
      <c r="D37" s="2"/>
      <c r="E37" s="2"/>
      <c r="F37" s="2"/>
      <c r="G37" s="2"/>
      <c r="H37" s="2"/>
    </row>
    <row r="38" spans="1:8" x14ac:dyDescent="0.25">
      <c r="A38" s="1384" t="s">
        <v>1400</v>
      </c>
      <c r="B38" s="1384"/>
      <c r="C38" s="1384"/>
      <c r="D38" s="1384"/>
      <c r="E38" s="1384"/>
      <c r="F38" s="1384"/>
      <c r="G38" s="1384"/>
      <c r="H38" s="1384"/>
    </row>
    <row r="39" spans="1:8" ht="40.15" customHeight="1" x14ac:dyDescent="0.25">
      <c r="A39" s="1385" t="s">
        <v>1384</v>
      </c>
      <c r="B39" s="1381" t="s">
        <v>1385</v>
      </c>
      <c r="C39" s="116" t="s">
        <v>1386</v>
      </c>
      <c r="D39" s="116" t="s">
        <v>1387</v>
      </c>
      <c r="E39" s="373" t="s">
        <v>964</v>
      </c>
      <c r="F39" s="373" t="s">
        <v>1388</v>
      </c>
      <c r="G39" s="373" t="s">
        <v>1363</v>
      </c>
      <c r="H39" s="373" t="s">
        <v>1303</v>
      </c>
    </row>
    <row r="40" spans="1:8" x14ac:dyDescent="0.25">
      <c r="A40" s="1386"/>
      <c r="B40" s="1382"/>
      <c r="C40" s="556" t="s">
        <v>6</v>
      </c>
      <c r="D40" s="556" t="s">
        <v>7</v>
      </c>
      <c r="E40" s="556" t="s">
        <v>8</v>
      </c>
      <c r="F40" s="556" t="s">
        <v>43</v>
      </c>
      <c r="G40" s="556" t="s">
        <v>44</v>
      </c>
      <c r="H40" s="556" t="s">
        <v>166</v>
      </c>
    </row>
    <row r="41" spans="1:8" ht="30" x14ac:dyDescent="0.25">
      <c r="A41" s="1383" t="s">
        <v>1389</v>
      </c>
      <c r="B41" s="513" t="s">
        <v>1390</v>
      </c>
      <c r="C41" s="513"/>
      <c r="D41" s="513"/>
      <c r="E41" s="555">
        <v>0.5</v>
      </c>
      <c r="F41" s="513"/>
      <c r="G41" s="513"/>
      <c r="H41" s="513"/>
    </row>
    <row r="42" spans="1:8" x14ac:dyDescent="0.25">
      <c r="A42" s="1383"/>
      <c r="B42" s="513" t="s">
        <v>1391</v>
      </c>
      <c r="C42" s="513"/>
      <c r="D42" s="513"/>
      <c r="E42" s="555">
        <v>0.7</v>
      </c>
      <c r="F42" s="513"/>
      <c r="G42" s="513"/>
      <c r="H42" s="513"/>
    </row>
    <row r="43" spans="1:8" ht="30" x14ac:dyDescent="0.25">
      <c r="A43" s="1383" t="s">
        <v>1392</v>
      </c>
      <c r="B43" s="513" t="s">
        <v>1390</v>
      </c>
      <c r="C43" s="513"/>
      <c r="D43" s="513"/>
      <c r="E43" s="555">
        <v>0.7</v>
      </c>
      <c r="F43" s="513"/>
      <c r="G43" s="513"/>
      <c r="H43" s="513"/>
    </row>
    <row r="44" spans="1:8" x14ac:dyDescent="0.25">
      <c r="A44" s="1383"/>
      <c r="B44" s="513" t="s">
        <v>1391</v>
      </c>
      <c r="C44" s="513"/>
      <c r="D44" s="513"/>
      <c r="E44" s="555">
        <v>0.9</v>
      </c>
      <c r="F44" s="513"/>
      <c r="G44" s="513"/>
      <c r="H44" s="513"/>
    </row>
    <row r="45" spans="1:8" ht="30" x14ac:dyDescent="0.25">
      <c r="A45" s="1383" t="s">
        <v>1393</v>
      </c>
      <c r="B45" s="513" t="s">
        <v>1390</v>
      </c>
      <c r="C45" s="513"/>
      <c r="D45" s="513"/>
      <c r="E45" s="555">
        <v>1.1499999999999999</v>
      </c>
      <c r="F45" s="513"/>
      <c r="G45" s="513"/>
      <c r="H45" s="513"/>
    </row>
    <row r="46" spans="1:8" x14ac:dyDescent="0.25">
      <c r="A46" s="1383"/>
      <c r="B46" s="513" t="s">
        <v>1391</v>
      </c>
      <c r="C46" s="513"/>
      <c r="D46" s="513"/>
      <c r="E46" s="555">
        <v>1.1499999999999999</v>
      </c>
      <c r="F46" s="513"/>
      <c r="G46" s="513"/>
      <c r="H46" s="513"/>
    </row>
    <row r="47" spans="1:8" ht="30" x14ac:dyDescent="0.25">
      <c r="A47" s="1383" t="s">
        <v>1394</v>
      </c>
      <c r="B47" s="513" t="s">
        <v>1390</v>
      </c>
      <c r="C47" s="513"/>
      <c r="D47" s="513"/>
      <c r="E47" s="555">
        <v>2.5</v>
      </c>
      <c r="F47" s="513"/>
      <c r="G47" s="513"/>
      <c r="H47" s="513"/>
    </row>
    <row r="48" spans="1:8" x14ac:dyDescent="0.25">
      <c r="A48" s="1383"/>
      <c r="B48" s="513" t="s">
        <v>1391</v>
      </c>
      <c r="C48" s="513"/>
      <c r="D48" s="513"/>
      <c r="E48" s="555">
        <v>2.5</v>
      </c>
      <c r="F48" s="513"/>
      <c r="G48" s="513"/>
      <c r="H48" s="513"/>
    </row>
    <row r="49" spans="1:8" ht="30" x14ac:dyDescent="0.25">
      <c r="A49" s="1383" t="s">
        <v>1395</v>
      </c>
      <c r="B49" s="513" t="s">
        <v>1390</v>
      </c>
      <c r="C49" s="513"/>
      <c r="D49" s="513"/>
      <c r="E49" s="556" t="s">
        <v>1396</v>
      </c>
      <c r="F49" s="513"/>
      <c r="G49" s="513"/>
      <c r="H49" s="513"/>
    </row>
    <row r="50" spans="1:8" x14ac:dyDescent="0.25">
      <c r="A50" s="1383"/>
      <c r="B50" s="513" t="s">
        <v>1391</v>
      </c>
      <c r="C50" s="513"/>
      <c r="D50" s="513"/>
      <c r="E50" s="556" t="s">
        <v>1396</v>
      </c>
      <c r="F50" s="513"/>
      <c r="G50" s="513"/>
      <c r="H50" s="513"/>
    </row>
    <row r="51" spans="1:8" ht="30" x14ac:dyDescent="0.25">
      <c r="A51" s="1383" t="s">
        <v>42</v>
      </c>
      <c r="B51" s="513" t="s">
        <v>1390</v>
      </c>
      <c r="C51" s="513"/>
      <c r="D51" s="513"/>
      <c r="E51" s="513"/>
      <c r="F51" s="513"/>
      <c r="G51" s="513"/>
      <c r="H51" s="513"/>
    </row>
    <row r="52" spans="1:8" x14ac:dyDescent="0.25">
      <c r="A52" s="1383"/>
      <c r="B52" s="513" t="s">
        <v>1391</v>
      </c>
      <c r="C52" s="513"/>
      <c r="D52" s="513"/>
      <c r="E52" s="513"/>
      <c r="F52" s="513"/>
      <c r="G52" s="513"/>
      <c r="H52" s="513"/>
    </row>
    <row r="53" spans="1:8" x14ac:dyDescent="0.25">
      <c r="A53" s="2"/>
      <c r="B53" s="2"/>
      <c r="C53" s="2"/>
      <c r="D53" s="2"/>
      <c r="E53" s="2"/>
      <c r="F53" s="2"/>
      <c r="G53" s="2"/>
      <c r="H53" s="2"/>
    </row>
    <row r="54" spans="1:8" x14ac:dyDescent="0.25">
      <c r="A54" s="220" t="s">
        <v>1401</v>
      </c>
      <c r="B54" s="2"/>
      <c r="C54" s="2"/>
      <c r="D54" s="2"/>
      <c r="E54" s="2"/>
      <c r="F54" s="2"/>
      <c r="G54" s="2"/>
      <c r="H54" s="2"/>
    </row>
    <row r="55" spans="1:8" x14ac:dyDescent="0.25">
      <c r="A55" s="1384" t="s">
        <v>1402</v>
      </c>
      <c r="B55" s="1384"/>
      <c r="C55" s="1384"/>
      <c r="D55" s="1384"/>
      <c r="E55" s="1384"/>
      <c r="F55" s="1384"/>
      <c r="G55" s="1384"/>
      <c r="H55" s="1384"/>
    </row>
    <row r="56" spans="1:8" ht="40.9" customHeight="1" x14ac:dyDescent="0.25">
      <c r="A56" s="1385" t="s">
        <v>1384</v>
      </c>
      <c r="B56" s="1381" t="s">
        <v>1385</v>
      </c>
      <c r="C56" s="116" t="s">
        <v>1386</v>
      </c>
      <c r="D56" s="116" t="s">
        <v>1387</v>
      </c>
      <c r="E56" s="373" t="s">
        <v>964</v>
      </c>
      <c r="F56" s="373" t="s">
        <v>1388</v>
      </c>
      <c r="G56" s="373" t="s">
        <v>1363</v>
      </c>
      <c r="H56" s="373" t="s">
        <v>1303</v>
      </c>
    </row>
    <row r="57" spans="1:8" x14ac:dyDescent="0.25">
      <c r="A57" s="1386"/>
      <c r="B57" s="1382"/>
      <c r="C57" s="556" t="s">
        <v>6</v>
      </c>
      <c r="D57" s="556" t="s">
        <v>7</v>
      </c>
      <c r="E57" s="556" t="s">
        <v>8</v>
      </c>
      <c r="F57" s="556" t="s">
        <v>43</v>
      </c>
      <c r="G57" s="556" t="s">
        <v>44</v>
      </c>
      <c r="H57" s="556" t="s">
        <v>166</v>
      </c>
    </row>
    <row r="58" spans="1:8" ht="30" x14ac:dyDescent="0.25">
      <c r="A58" s="1383" t="s">
        <v>1389</v>
      </c>
      <c r="B58" s="513" t="s">
        <v>1390</v>
      </c>
      <c r="C58" s="513"/>
      <c r="D58" s="513"/>
      <c r="E58" s="555">
        <v>0.5</v>
      </c>
      <c r="F58" s="513"/>
      <c r="G58" s="513"/>
      <c r="H58" s="513"/>
    </row>
    <row r="59" spans="1:8" x14ac:dyDescent="0.25">
      <c r="A59" s="1383"/>
      <c r="B59" s="513" t="s">
        <v>1391</v>
      </c>
      <c r="C59" s="513"/>
      <c r="D59" s="513"/>
      <c r="E59" s="555">
        <v>0.7</v>
      </c>
      <c r="F59" s="513"/>
      <c r="G59" s="513"/>
      <c r="H59" s="513"/>
    </row>
    <row r="60" spans="1:8" ht="30" x14ac:dyDescent="0.25">
      <c r="A60" s="1383" t="s">
        <v>1392</v>
      </c>
      <c r="B60" s="513" t="s">
        <v>1390</v>
      </c>
      <c r="C60" s="513"/>
      <c r="D60" s="513"/>
      <c r="E60" s="555">
        <v>0.7</v>
      </c>
      <c r="F60" s="513"/>
      <c r="G60" s="513"/>
      <c r="H60" s="513"/>
    </row>
    <row r="61" spans="1:8" x14ac:dyDescent="0.25">
      <c r="A61" s="1383"/>
      <c r="B61" s="513" t="s">
        <v>1391</v>
      </c>
      <c r="C61" s="513"/>
      <c r="D61" s="513"/>
      <c r="E61" s="555">
        <v>0.9</v>
      </c>
      <c r="F61" s="513"/>
      <c r="G61" s="513"/>
      <c r="H61" s="513"/>
    </row>
    <row r="62" spans="1:8" ht="30" x14ac:dyDescent="0.25">
      <c r="A62" s="1383" t="s">
        <v>1393</v>
      </c>
      <c r="B62" s="513" t="s">
        <v>1390</v>
      </c>
      <c r="C62" s="513"/>
      <c r="D62" s="513"/>
      <c r="E62" s="555">
        <v>1.1499999999999999</v>
      </c>
      <c r="F62" s="513"/>
      <c r="G62" s="513"/>
      <c r="H62" s="513"/>
    </row>
    <row r="63" spans="1:8" x14ac:dyDescent="0.25">
      <c r="A63" s="1383"/>
      <c r="B63" s="513" t="s">
        <v>1391</v>
      </c>
      <c r="C63" s="513"/>
      <c r="D63" s="513"/>
      <c r="E63" s="555">
        <v>1.1499999999999999</v>
      </c>
      <c r="F63" s="513"/>
      <c r="G63" s="513"/>
      <c r="H63" s="513"/>
    </row>
    <row r="64" spans="1:8" ht="30" x14ac:dyDescent="0.25">
      <c r="A64" s="1383" t="s">
        <v>1394</v>
      </c>
      <c r="B64" s="513" t="s">
        <v>1390</v>
      </c>
      <c r="C64" s="513"/>
      <c r="D64" s="513"/>
      <c r="E64" s="555">
        <v>2.5</v>
      </c>
      <c r="F64" s="513"/>
      <c r="G64" s="513"/>
      <c r="H64" s="513"/>
    </row>
    <row r="65" spans="1:8" x14ac:dyDescent="0.25">
      <c r="A65" s="1383"/>
      <c r="B65" s="513" t="s">
        <v>1391</v>
      </c>
      <c r="C65" s="513"/>
      <c r="D65" s="513"/>
      <c r="E65" s="555">
        <v>2.5</v>
      </c>
      <c r="F65" s="513"/>
      <c r="G65" s="513"/>
      <c r="H65" s="513"/>
    </row>
    <row r="66" spans="1:8" ht="30" x14ac:dyDescent="0.25">
      <c r="A66" s="1383" t="s">
        <v>1395</v>
      </c>
      <c r="B66" s="513" t="s">
        <v>1390</v>
      </c>
      <c r="C66" s="513"/>
      <c r="D66" s="513"/>
      <c r="E66" s="556" t="s">
        <v>1396</v>
      </c>
      <c r="F66" s="513"/>
      <c r="G66" s="513"/>
      <c r="H66" s="513"/>
    </row>
    <row r="67" spans="1:8" x14ac:dyDescent="0.25">
      <c r="A67" s="1383"/>
      <c r="B67" s="513" t="s">
        <v>1391</v>
      </c>
      <c r="C67" s="513"/>
      <c r="D67" s="513"/>
      <c r="E67" s="556" t="s">
        <v>1396</v>
      </c>
      <c r="F67" s="513"/>
      <c r="G67" s="513"/>
      <c r="H67" s="513"/>
    </row>
    <row r="68" spans="1:8" ht="30" x14ac:dyDescent="0.25">
      <c r="A68" s="1383" t="s">
        <v>42</v>
      </c>
      <c r="B68" s="513" t="s">
        <v>1390</v>
      </c>
      <c r="C68" s="513"/>
      <c r="D68" s="513"/>
      <c r="E68" s="513"/>
      <c r="F68" s="513"/>
      <c r="G68" s="513"/>
      <c r="H68" s="513"/>
    </row>
    <row r="69" spans="1:8" x14ac:dyDescent="0.25">
      <c r="A69" s="1383"/>
      <c r="B69" s="513" t="s">
        <v>1391</v>
      </c>
      <c r="C69" s="513"/>
      <c r="D69" s="513"/>
      <c r="E69" s="513"/>
      <c r="F69" s="513"/>
      <c r="G69" s="513"/>
      <c r="H69" s="513"/>
    </row>
    <row r="70" spans="1:8" x14ac:dyDescent="0.25">
      <c r="A70" s="2"/>
      <c r="B70" s="2"/>
      <c r="C70" s="2"/>
      <c r="D70" s="2"/>
      <c r="E70" s="2"/>
      <c r="F70" s="2"/>
      <c r="G70" s="2"/>
      <c r="H70" s="2"/>
    </row>
    <row r="71" spans="1:8" x14ac:dyDescent="0.25">
      <c r="A71" s="220" t="s">
        <v>1403</v>
      </c>
      <c r="B71" s="2"/>
      <c r="C71" s="2"/>
      <c r="D71" s="2"/>
      <c r="E71" s="2"/>
      <c r="F71" s="2"/>
      <c r="G71" s="2"/>
      <c r="H71" s="2"/>
    </row>
    <row r="72" spans="1:8" x14ac:dyDescent="0.25">
      <c r="A72" s="1380" t="s">
        <v>1404</v>
      </c>
      <c r="B72" s="1380"/>
      <c r="C72" s="1380"/>
      <c r="D72" s="1380"/>
      <c r="E72" s="1380"/>
      <c r="F72" s="1380"/>
      <c r="G72" s="1380"/>
      <c r="H72" s="2"/>
    </row>
    <row r="73" spans="1:8" ht="30" x14ac:dyDescent="0.25">
      <c r="A73" s="1381" t="s">
        <v>1405</v>
      </c>
      <c r="B73" s="116" t="s">
        <v>1386</v>
      </c>
      <c r="C73" s="116" t="s">
        <v>1387</v>
      </c>
      <c r="D73" s="373" t="s">
        <v>964</v>
      </c>
      <c r="E73" s="373" t="s">
        <v>1388</v>
      </c>
      <c r="F73" s="373" t="s">
        <v>1363</v>
      </c>
      <c r="G73" s="373" t="s">
        <v>1303</v>
      </c>
      <c r="H73" s="2"/>
    </row>
    <row r="74" spans="1:8" x14ac:dyDescent="0.25">
      <c r="A74" s="1382"/>
      <c r="B74" s="556" t="s">
        <v>6</v>
      </c>
      <c r="C74" s="556" t="s">
        <v>7</v>
      </c>
      <c r="D74" s="556" t="s">
        <v>8</v>
      </c>
      <c r="E74" s="556" t="s">
        <v>43</v>
      </c>
      <c r="F74" s="556" t="s">
        <v>44</v>
      </c>
      <c r="G74" s="556" t="s">
        <v>166</v>
      </c>
      <c r="H74" s="2"/>
    </row>
    <row r="75" spans="1:8" ht="90" x14ac:dyDescent="0.25">
      <c r="A75" s="513" t="s">
        <v>1406</v>
      </c>
      <c r="B75" s="513"/>
      <c r="C75" s="513"/>
      <c r="D75" s="555">
        <v>1.9</v>
      </c>
      <c r="E75" s="513"/>
      <c r="F75" s="513"/>
      <c r="G75" s="513"/>
      <c r="H75" s="2"/>
    </row>
    <row r="76" spans="1:8" ht="90" x14ac:dyDescent="0.25">
      <c r="A76" s="513" t="s">
        <v>1407</v>
      </c>
      <c r="B76" s="513"/>
      <c r="C76" s="513"/>
      <c r="D76" s="555">
        <v>2.9</v>
      </c>
      <c r="E76" s="513"/>
      <c r="F76" s="513"/>
      <c r="G76" s="513"/>
      <c r="H76" s="2"/>
    </row>
    <row r="77" spans="1:8" ht="30" x14ac:dyDescent="0.25">
      <c r="A77" s="513" t="s">
        <v>1408</v>
      </c>
      <c r="B77" s="513"/>
      <c r="C77" s="513"/>
      <c r="D77" s="555">
        <v>3.7</v>
      </c>
      <c r="E77" s="513"/>
      <c r="F77" s="513"/>
      <c r="G77" s="513"/>
      <c r="H77" s="2"/>
    </row>
    <row r="78" spans="1:8" x14ac:dyDescent="0.25">
      <c r="A78" s="513" t="s">
        <v>42</v>
      </c>
      <c r="B78" s="513"/>
      <c r="C78" s="513"/>
      <c r="D78" s="513"/>
      <c r="E78" s="513"/>
      <c r="F78" s="513"/>
      <c r="G78" s="513"/>
      <c r="H78" s="2"/>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pageMargins left="0.70866141732283472" right="0.70866141732283472" top="0.74803149606299213" bottom="0.74803149606299213" header="0.31496062992125984" footer="0.31496062992125984"/>
  <pageSetup paperSize="9" scale="92" fitToHeight="0" orientation="landscape" r:id="rId1"/>
  <headerFooter>
    <oddHeader>&amp;CCS
Příloha XXIII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70C0"/>
    <pageSetUpPr fitToPage="1"/>
  </sheetPr>
  <dimension ref="B2:L19"/>
  <sheetViews>
    <sheetView showGridLines="0" showRuler="0" zoomScaleNormal="100" workbookViewId="0"/>
  </sheetViews>
  <sheetFormatPr defaultRowHeight="15" x14ac:dyDescent="0.25"/>
  <cols>
    <col min="12" max="12" width="29.42578125" customWidth="1"/>
  </cols>
  <sheetData>
    <row r="2" spans="2:12" x14ac:dyDescent="0.25">
      <c r="B2" t="s">
        <v>1719</v>
      </c>
    </row>
    <row r="3" spans="2:12" x14ac:dyDescent="0.25">
      <c r="B3" t="s">
        <v>1720</v>
      </c>
    </row>
    <row r="5" spans="2:12" x14ac:dyDescent="0.25">
      <c r="B5" s="1080" t="s">
        <v>1409</v>
      </c>
      <c r="C5" s="1081"/>
      <c r="D5" s="1081"/>
      <c r="E5" s="1081"/>
      <c r="F5" s="1081"/>
      <c r="G5" s="1081"/>
      <c r="H5" s="1081"/>
      <c r="I5" s="1081"/>
      <c r="J5" s="1081"/>
      <c r="K5" s="1081"/>
      <c r="L5" s="1082"/>
    </row>
    <row r="6" spans="2:12" x14ac:dyDescent="0.25">
      <c r="B6" s="1083" t="s">
        <v>1410</v>
      </c>
      <c r="C6" s="1079"/>
      <c r="D6" s="1079"/>
      <c r="E6" s="1079"/>
      <c r="F6" s="1079"/>
      <c r="G6" s="1079"/>
      <c r="H6" s="1079"/>
      <c r="I6" s="1079"/>
      <c r="J6" s="1079"/>
      <c r="K6" s="1079"/>
      <c r="L6" s="1084"/>
    </row>
    <row r="7" spans="2:12" ht="22.5" customHeight="1" x14ac:dyDescent="0.25">
      <c r="B7" s="1083" t="s">
        <v>1411</v>
      </c>
      <c r="C7" s="1079"/>
      <c r="D7" s="1079"/>
      <c r="E7" s="1079"/>
      <c r="F7" s="1079"/>
      <c r="G7" s="1079"/>
      <c r="H7" s="1079"/>
      <c r="I7" s="1079"/>
      <c r="J7" s="1079"/>
      <c r="K7" s="1079"/>
      <c r="L7" s="1084"/>
    </row>
    <row r="8" spans="2:12" x14ac:dyDescent="0.25">
      <c r="B8" s="1083" t="s">
        <v>1412</v>
      </c>
      <c r="C8" s="1079"/>
      <c r="D8" s="1079"/>
      <c r="E8" s="1079"/>
      <c r="F8" s="1079"/>
      <c r="G8" s="1079"/>
      <c r="H8" s="1079"/>
      <c r="I8" s="1079"/>
      <c r="J8" s="1079"/>
      <c r="K8" s="1079"/>
      <c r="L8" s="1084"/>
    </row>
    <row r="9" spans="2:12" ht="22.5" customHeight="1" x14ac:dyDescent="0.25">
      <c r="B9" s="1083" t="s">
        <v>1413</v>
      </c>
      <c r="C9" s="1079"/>
      <c r="D9" s="1079"/>
      <c r="E9" s="1079"/>
      <c r="F9" s="1079"/>
      <c r="G9" s="1079"/>
      <c r="H9" s="1079"/>
      <c r="I9" s="1079"/>
      <c r="J9" s="1079"/>
      <c r="K9" s="1079"/>
      <c r="L9" s="1084"/>
    </row>
    <row r="10" spans="2:12" ht="22.5" customHeight="1" x14ac:dyDescent="0.25">
      <c r="B10" s="1083" t="s">
        <v>1414</v>
      </c>
      <c r="C10" s="1079"/>
      <c r="D10" s="1079"/>
      <c r="E10" s="1079"/>
      <c r="F10" s="1079"/>
      <c r="G10" s="1079"/>
      <c r="H10" s="1079"/>
      <c r="I10" s="1079"/>
      <c r="J10" s="1079"/>
      <c r="K10" s="1079"/>
      <c r="L10" s="1084"/>
    </row>
    <row r="11" spans="2:12" x14ac:dyDescent="0.25">
      <c r="B11" s="1083" t="s">
        <v>1415</v>
      </c>
      <c r="C11" s="1079"/>
      <c r="D11" s="1079"/>
      <c r="E11" s="1079"/>
      <c r="F11" s="1079"/>
      <c r="G11" s="1079"/>
      <c r="H11" s="1079"/>
      <c r="I11" s="1079"/>
      <c r="J11" s="1079"/>
      <c r="K11" s="1079"/>
      <c r="L11" s="1084"/>
    </row>
    <row r="12" spans="2:12" ht="22.5" customHeight="1" x14ac:dyDescent="0.25">
      <c r="B12" s="1083" t="s">
        <v>1416</v>
      </c>
      <c r="C12" s="1079"/>
      <c r="D12" s="1079"/>
      <c r="E12" s="1079"/>
      <c r="F12" s="1079"/>
      <c r="G12" s="1079"/>
      <c r="H12" s="1079"/>
      <c r="I12" s="1079"/>
      <c r="J12" s="1079"/>
      <c r="K12" s="1079"/>
      <c r="L12" s="1084"/>
    </row>
    <row r="13" spans="2:12" ht="22.5" customHeight="1" x14ac:dyDescent="0.25">
      <c r="B13" s="1085" t="s">
        <v>1417</v>
      </c>
      <c r="C13" s="1086"/>
      <c r="D13" s="1086"/>
      <c r="E13" s="1086"/>
      <c r="F13" s="1086"/>
      <c r="G13" s="1086"/>
      <c r="H13" s="1086"/>
      <c r="I13" s="1086"/>
      <c r="J13" s="1086"/>
      <c r="K13" s="1086"/>
      <c r="L13" s="1087"/>
    </row>
    <row r="14" spans="2:12" ht="22.5" customHeight="1" x14ac:dyDescent="0.25"/>
    <row r="15" spans="2:12" ht="22.5" customHeight="1" x14ac:dyDescent="0.25">
      <c r="B15" s="1078"/>
      <c r="C15" s="1078"/>
      <c r="D15" s="1078"/>
      <c r="E15" s="1078"/>
      <c r="F15" s="1078"/>
      <c r="G15" s="1078"/>
      <c r="H15" s="1078"/>
      <c r="I15" s="1078"/>
      <c r="J15" s="1078"/>
      <c r="K15" s="1078"/>
      <c r="L15" s="1078"/>
    </row>
    <row r="16" spans="2:12" ht="22.5" customHeight="1" x14ac:dyDescent="0.25">
      <c r="B16" s="1079"/>
      <c r="C16" s="1079"/>
      <c r="D16" s="1079"/>
      <c r="E16" s="1079"/>
      <c r="F16" s="1079"/>
      <c r="G16" s="1079"/>
      <c r="H16" s="1079"/>
      <c r="I16" s="1079"/>
      <c r="J16" s="1079"/>
      <c r="K16" s="1079"/>
      <c r="L16" s="1079"/>
    </row>
    <row r="17" spans="2:12" ht="22.5" customHeight="1" x14ac:dyDescent="0.25">
      <c r="B17" s="1078"/>
      <c r="C17" s="1078"/>
      <c r="D17" s="1078"/>
      <c r="E17" s="1078"/>
      <c r="F17" s="1078"/>
      <c r="G17" s="1078"/>
      <c r="H17" s="1078"/>
      <c r="I17" s="1078"/>
      <c r="J17" s="1078"/>
      <c r="K17" s="1078"/>
      <c r="L17" s="1078"/>
    </row>
    <row r="18" spans="2:12" ht="22.5" customHeight="1" x14ac:dyDescent="0.25"/>
    <row r="19" spans="2:12" ht="22.5" customHeight="1" x14ac:dyDescent="0.2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2:C12"/>
  <sheetViews>
    <sheetView showGridLines="0" zoomScaleNormal="100" workbookViewId="0">
      <selection activeCell="D1" sqref="D1"/>
    </sheetView>
  </sheetViews>
  <sheetFormatPr defaultRowHeight="15" x14ac:dyDescent="0.25"/>
  <cols>
    <col min="1" max="1" width="6.140625" customWidth="1"/>
    <col min="2" max="2" width="74.140625" customWidth="1"/>
    <col min="3" max="3" width="19.140625" customWidth="1"/>
    <col min="4" max="4" width="4.42578125" customWidth="1"/>
  </cols>
  <sheetData>
    <row r="2" spans="1:3" x14ac:dyDescent="0.25">
      <c r="A2" s="1"/>
      <c r="B2" s="1"/>
      <c r="C2" s="1"/>
    </row>
    <row r="3" spans="1:3" x14ac:dyDescent="0.25">
      <c r="A3" s="6" t="s">
        <v>2</v>
      </c>
      <c r="B3" s="1"/>
      <c r="C3" s="1"/>
    </row>
    <row r="4" spans="1:3" x14ac:dyDescent="0.25">
      <c r="A4" s="1"/>
      <c r="B4" s="1"/>
      <c r="C4" s="1"/>
    </row>
    <row r="5" spans="1:3" x14ac:dyDescent="0.25">
      <c r="A5" s="1"/>
      <c r="B5" s="1"/>
      <c r="C5" s="1"/>
    </row>
    <row r="6" spans="1:3" x14ac:dyDescent="0.25">
      <c r="A6" s="1"/>
      <c r="B6" s="1"/>
      <c r="C6" s="1"/>
    </row>
    <row r="7" spans="1:3" x14ac:dyDescent="0.25">
      <c r="A7" s="1"/>
      <c r="B7" s="1"/>
      <c r="C7" s="16" t="s">
        <v>6</v>
      </c>
    </row>
    <row r="8" spans="1:3" x14ac:dyDescent="0.25">
      <c r="A8" s="19"/>
      <c r="B8" s="20"/>
      <c r="C8" s="16" t="s">
        <v>9</v>
      </c>
    </row>
    <row r="9" spans="1:3" x14ac:dyDescent="0.25">
      <c r="A9" s="16">
        <v>1</v>
      </c>
      <c r="B9" s="18" t="s">
        <v>109</v>
      </c>
      <c r="C9" s="16"/>
    </row>
    <row r="10" spans="1:3" x14ac:dyDescent="0.25">
      <c r="A10" s="16">
        <v>2</v>
      </c>
      <c r="B10" s="18" t="s">
        <v>110</v>
      </c>
      <c r="C10" s="16"/>
    </row>
    <row r="11" spans="1:3" x14ac:dyDescent="0.25">
      <c r="A11" s="1"/>
      <c r="B11" s="1"/>
      <c r="C11" s="1"/>
    </row>
    <row r="12" spans="1:3" x14ac:dyDescent="0.25">
      <c r="A12" s="1"/>
      <c r="B12" s="1"/>
      <c r="C12" s="1"/>
    </row>
  </sheetData>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0" tint="-0.34998626667073579"/>
    <pageSetUpPr fitToPage="1"/>
  </sheetPr>
  <dimension ref="A1:C8"/>
  <sheetViews>
    <sheetView showGridLines="0" zoomScaleNormal="100" workbookViewId="0">
      <selection activeCell="D2" sqref="D1:E1048576"/>
    </sheetView>
  </sheetViews>
  <sheetFormatPr defaultColWidth="11.5703125" defaultRowHeight="15" x14ac:dyDescent="0.25"/>
  <cols>
    <col min="1" max="1" width="4.140625" customWidth="1"/>
    <col min="2" max="2" width="82.85546875" customWidth="1"/>
    <col min="3" max="3" width="17.5703125" customWidth="1"/>
  </cols>
  <sheetData>
    <row r="1" spans="1:3" s="2" customFormat="1" ht="40.15" customHeight="1" x14ac:dyDescent="0.3">
      <c r="A1" s="1387" t="s">
        <v>1409</v>
      </c>
      <c r="B1" s="1388"/>
      <c r="C1" s="1388"/>
    </row>
    <row r="2" spans="1:3" s="2" customFormat="1" x14ac:dyDescent="0.25">
      <c r="C2" s="557" t="s">
        <v>1418</v>
      </c>
    </row>
    <row r="3" spans="1:3" ht="73.5" customHeight="1" x14ac:dyDescent="0.25">
      <c r="A3" s="894" t="s">
        <v>116</v>
      </c>
      <c r="B3" s="895" t="s">
        <v>1830</v>
      </c>
      <c r="C3" s="893"/>
    </row>
    <row r="4" spans="1:3" ht="74.25" customHeight="1" x14ac:dyDescent="0.25">
      <c r="A4" s="894" t="s">
        <v>119</v>
      </c>
      <c r="B4" s="896" t="s">
        <v>1831</v>
      </c>
      <c r="C4" s="893"/>
    </row>
    <row r="5" spans="1:3" ht="60.75" customHeight="1" x14ac:dyDescent="0.25">
      <c r="A5" s="894" t="s">
        <v>154</v>
      </c>
      <c r="B5" s="895" t="s">
        <v>1832</v>
      </c>
      <c r="C5" s="893"/>
    </row>
    <row r="6" spans="1:3" ht="68.25" customHeight="1" x14ac:dyDescent="0.25">
      <c r="A6" s="897" t="s">
        <v>139</v>
      </c>
      <c r="B6" s="895" t="s">
        <v>1833</v>
      </c>
      <c r="C6" s="893"/>
    </row>
    <row r="7" spans="1:3" ht="52.5" customHeight="1" x14ac:dyDescent="0.25">
      <c r="A7" s="897" t="s">
        <v>141</v>
      </c>
      <c r="B7" s="896" t="s">
        <v>1834</v>
      </c>
      <c r="C7" s="893"/>
    </row>
    <row r="8" spans="1:3" x14ac:dyDescent="0.25">
      <c r="A8" s="558"/>
      <c r="B8" s="559"/>
      <c r="C8" s="84"/>
    </row>
  </sheetData>
  <mergeCells count="1">
    <mergeCell ref="A1:C1"/>
  </mergeCells>
  <pageMargins left="0.70866141732283472" right="0.70866141732283472" top="0.74803149606299213" bottom="0.74803149606299213" header="0.31496062992125984" footer="0.31496062992125984"/>
  <pageSetup paperSize="9" scale="53" orientation="landscape" r:id="rId1"/>
  <headerFooter>
    <oddHeader>&amp;L
&amp;CCS 
Příloha XXV</oddHeader>
    <oddFooter>&amp;C&amp;P</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0" tint="-0.34998626667073579"/>
    <pageSetUpPr fitToPage="1"/>
  </sheetPr>
  <dimension ref="A1:K31"/>
  <sheetViews>
    <sheetView showGridLines="0" topLeftCell="A4" zoomScaleNormal="100" zoomScalePageLayoutView="90" workbookViewId="0">
      <selection activeCell="O13" sqref="O13"/>
    </sheetView>
  </sheetViews>
  <sheetFormatPr defaultColWidth="9.140625" defaultRowHeight="15" x14ac:dyDescent="0.25"/>
  <cols>
    <col min="1" max="1" width="7" style="55" customWidth="1"/>
    <col min="2" max="2" width="64.28515625" customWidth="1"/>
    <col min="3" max="3" width="15" customWidth="1"/>
    <col min="4" max="4" width="14.5703125" customWidth="1"/>
    <col min="6" max="7" width="14.140625" customWidth="1"/>
    <col min="8" max="8" width="16.7109375" customWidth="1"/>
    <col min="9" max="9" width="13.85546875" customWidth="1"/>
    <col min="10" max="10" width="16.7109375" customWidth="1"/>
    <col min="11" max="11" width="2" customWidth="1"/>
  </cols>
  <sheetData>
    <row r="1" spans="1:11" ht="18.75" x14ac:dyDescent="0.25">
      <c r="A1" s="898" t="s">
        <v>1410</v>
      </c>
      <c r="B1" s="55"/>
    </row>
    <row r="2" spans="1:11" ht="15.75" x14ac:dyDescent="0.25">
      <c r="A2" s="560" t="s">
        <v>230</v>
      </c>
    </row>
    <row r="3" spans="1:11" x14ac:dyDescent="0.25">
      <c r="A3" s="561"/>
      <c r="B3" s="329"/>
      <c r="C3" s="562"/>
      <c r="D3" s="562"/>
      <c r="E3" s="562"/>
      <c r="F3" s="562"/>
      <c r="G3" s="562"/>
      <c r="H3" s="562"/>
      <c r="I3" s="562"/>
      <c r="J3" s="562"/>
      <c r="K3" s="563"/>
    </row>
    <row r="4" spans="1:11" x14ac:dyDescent="0.25">
      <c r="A4" s="899"/>
      <c r="B4" s="900"/>
      <c r="C4" s="901" t="s">
        <v>6</v>
      </c>
      <c r="D4" s="901" t="s">
        <v>7</v>
      </c>
      <c r="E4" s="901" t="s">
        <v>8</v>
      </c>
      <c r="F4" s="901" t="s">
        <v>43</v>
      </c>
      <c r="G4" s="901" t="s">
        <v>44</v>
      </c>
      <c r="H4" s="901" t="s">
        <v>166</v>
      </c>
      <c r="I4" s="901" t="s">
        <v>167</v>
      </c>
      <c r="J4" s="901" t="s">
        <v>201</v>
      </c>
      <c r="K4" s="564"/>
    </row>
    <row r="5" spans="1:11" ht="84" customHeight="1" x14ac:dyDescent="0.25">
      <c r="A5" s="899"/>
      <c r="B5" s="900"/>
      <c r="C5" s="901" t="s">
        <v>1419</v>
      </c>
      <c r="D5" s="901" t="s">
        <v>1420</v>
      </c>
      <c r="E5" s="901" t="s">
        <v>1421</v>
      </c>
      <c r="F5" s="901" t="s">
        <v>1835</v>
      </c>
      <c r="G5" s="901" t="s">
        <v>1422</v>
      </c>
      <c r="H5" s="901" t="s">
        <v>1423</v>
      </c>
      <c r="I5" s="901" t="s">
        <v>1388</v>
      </c>
      <c r="J5" s="901" t="s">
        <v>1424</v>
      </c>
      <c r="K5" s="564"/>
    </row>
    <row r="6" spans="1:11" x14ac:dyDescent="0.25">
      <c r="A6" s="862" t="s">
        <v>1836</v>
      </c>
      <c r="B6" s="902" t="s">
        <v>1425</v>
      </c>
      <c r="C6" s="903"/>
      <c r="D6" s="903"/>
      <c r="E6" s="904"/>
      <c r="F6" s="905" t="s">
        <v>1426</v>
      </c>
      <c r="G6" s="905"/>
      <c r="H6" s="900"/>
      <c r="I6" s="900"/>
      <c r="J6" s="900"/>
      <c r="K6" s="564"/>
    </row>
    <row r="7" spans="1:11" ht="25.5" customHeight="1" x14ac:dyDescent="0.25">
      <c r="A7" s="862" t="s">
        <v>1837</v>
      </c>
      <c r="B7" s="902" t="s">
        <v>1427</v>
      </c>
      <c r="C7" s="906"/>
      <c r="D7" s="906"/>
      <c r="E7" s="907"/>
      <c r="F7" s="901" t="s">
        <v>1426</v>
      </c>
      <c r="G7" s="901"/>
      <c r="H7" s="906"/>
      <c r="I7" s="906"/>
      <c r="J7" s="906"/>
      <c r="K7" s="564"/>
    </row>
    <row r="8" spans="1:11" ht="33" customHeight="1" x14ac:dyDescent="0.25">
      <c r="A8" s="862">
        <v>1</v>
      </c>
      <c r="B8" s="902" t="s">
        <v>1428</v>
      </c>
      <c r="C8" s="900"/>
      <c r="D8" s="900"/>
      <c r="E8" s="904"/>
      <c r="F8" s="901" t="s">
        <v>1426</v>
      </c>
      <c r="G8" s="901"/>
      <c r="H8" s="900"/>
      <c r="I8" s="900"/>
      <c r="J8" s="900"/>
      <c r="K8" s="564"/>
    </row>
    <row r="9" spans="1:11" ht="24.75" customHeight="1" x14ac:dyDescent="0.25">
      <c r="A9" s="862">
        <v>2</v>
      </c>
      <c r="B9" s="900" t="s">
        <v>1429</v>
      </c>
      <c r="C9" s="904"/>
      <c r="D9" s="904"/>
      <c r="E9" s="900"/>
      <c r="F9" s="900"/>
      <c r="G9" s="900"/>
      <c r="H9" s="900"/>
      <c r="I9" s="900"/>
      <c r="J9" s="900"/>
      <c r="K9" s="564"/>
    </row>
    <row r="10" spans="1:11" ht="24" customHeight="1" x14ac:dyDescent="0.25">
      <c r="A10" s="862" t="s">
        <v>401</v>
      </c>
      <c r="B10" s="908" t="s">
        <v>1430</v>
      </c>
      <c r="C10" s="904"/>
      <c r="D10" s="904"/>
      <c r="E10" s="900"/>
      <c r="F10" s="904"/>
      <c r="G10" s="900"/>
      <c r="H10" s="900"/>
      <c r="I10" s="900"/>
      <c r="J10" s="900"/>
      <c r="K10" s="564"/>
    </row>
    <row r="11" spans="1:11" ht="27" customHeight="1" x14ac:dyDescent="0.25">
      <c r="A11" s="862" t="s">
        <v>1431</v>
      </c>
      <c r="B11" s="908" t="s">
        <v>1432</v>
      </c>
      <c r="C11" s="904"/>
      <c r="D11" s="904"/>
      <c r="E11" s="900"/>
      <c r="F11" s="904"/>
      <c r="G11" s="900"/>
      <c r="H11" s="900"/>
      <c r="I11" s="900"/>
      <c r="J11" s="900"/>
      <c r="K11" s="564"/>
    </row>
    <row r="12" spans="1:11" ht="25.5" customHeight="1" x14ac:dyDescent="0.25">
      <c r="A12" s="862" t="s">
        <v>1433</v>
      </c>
      <c r="B12" s="908" t="s">
        <v>1434</v>
      </c>
      <c r="C12" s="904"/>
      <c r="D12" s="904"/>
      <c r="E12" s="900"/>
      <c r="F12" s="904"/>
      <c r="G12" s="900"/>
      <c r="H12" s="900"/>
      <c r="I12" s="900"/>
      <c r="J12" s="900"/>
      <c r="K12" s="564"/>
    </row>
    <row r="13" spans="1:11" ht="28.5" customHeight="1" x14ac:dyDescent="0.25">
      <c r="A13" s="862">
        <v>3</v>
      </c>
      <c r="B13" s="900" t="s">
        <v>1435</v>
      </c>
      <c r="C13" s="904"/>
      <c r="D13" s="904"/>
      <c r="E13" s="904"/>
      <c r="F13" s="904"/>
      <c r="G13" s="884"/>
      <c r="H13" s="900"/>
      <c r="I13" s="900"/>
      <c r="J13" s="900"/>
      <c r="K13" s="564"/>
    </row>
    <row r="14" spans="1:11" ht="27.75" customHeight="1" x14ac:dyDescent="0.25">
      <c r="A14" s="862">
        <v>4</v>
      </c>
      <c r="B14" s="900" t="s">
        <v>1436</v>
      </c>
      <c r="C14" s="904"/>
      <c r="D14" s="904"/>
      <c r="E14" s="904"/>
      <c r="F14" s="904"/>
      <c r="G14" s="884"/>
      <c r="H14" s="900"/>
      <c r="I14" s="900"/>
      <c r="J14" s="900"/>
      <c r="K14" s="564"/>
    </row>
    <row r="15" spans="1:11" ht="27.75" customHeight="1" x14ac:dyDescent="0.25">
      <c r="A15" s="862">
        <v>5</v>
      </c>
      <c r="B15" s="900" t="s">
        <v>1437</v>
      </c>
      <c r="C15" s="904"/>
      <c r="D15" s="904"/>
      <c r="E15" s="904"/>
      <c r="F15" s="904"/>
      <c r="G15" s="884"/>
      <c r="H15" s="900"/>
      <c r="I15" s="900"/>
      <c r="J15" s="900"/>
      <c r="K15" s="564"/>
    </row>
    <row r="16" spans="1:11" x14ac:dyDescent="0.25">
      <c r="A16" s="862">
        <v>6</v>
      </c>
      <c r="B16" s="909" t="s">
        <v>42</v>
      </c>
      <c r="C16" s="904"/>
      <c r="D16" s="904"/>
      <c r="E16" s="904"/>
      <c r="F16" s="904"/>
      <c r="G16" s="884"/>
      <c r="H16" s="900"/>
      <c r="I16" s="900"/>
      <c r="J16" s="900"/>
      <c r="K16" s="564"/>
    </row>
    <row r="19" spans="1:11" x14ac:dyDescent="0.25">
      <c r="A19" s="1023"/>
    </row>
    <row r="30" spans="1:11" ht="23.25" x14ac:dyDescent="0.35">
      <c r="K30" s="565"/>
    </row>
    <row r="31" spans="1:11" x14ac:dyDescent="0.25">
      <c r="K31" s="219"/>
    </row>
  </sheetData>
  <pageMargins left="0.70866141732283472" right="0.70866141732283472" top="0.74803149606299213" bottom="0.74803149606299213" header="0.31496062992125984" footer="0.31496062992125984"/>
  <pageSetup paperSize="9" scale="15" orientation="landscape" r:id="rId1"/>
  <headerFooter>
    <oddHeader>&amp;CCS
Příloha XXV</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0" tint="-0.34998626667073579"/>
    <pageSetUpPr fitToPage="1"/>
  </sheetPr>
  <dimension ref="A1:D12"/>
  <sheetViews>
    <sheetView showGridLines="0" zoomScaleNormal="100" workbookViewId="0">
      <selection activeCell="B20" sqref="B20"/>
    </sheetView>
  </sheetViews>
  <sheetFormatPr defaultColWidth="9.140625" defaultRowHeight="15" x14ac:dyDescent="0.25"/>
  <cols>
    <col min="1" max="1" width="5.85546875" customWidth="1"/>
    <col min="2" max="2" width="79.42578125" customWidth="1"/>
    <col min="3" max="3" width="15.5703125" customWidth="1"/>
    <col min="4" max="4" width="9.140625" customWidth="1"/>
    <col min="5" max="5" width="2.140625" customWidth="1"/>
    <col min="6" max="6" width="10" customWidth="1"/>
  </cols>
  <sheetData>
    <row r="1" spans="1:4" ht="39" customHeight="1" x14ac:dyDescent="0.3">
      <c r="A1" s="1389" t="s">
        <v>1411</v>
      </c>
      <c r="B1" s="1388"/>
      <c r="C1" s="1388"/>
      <c r="D1" s="1388"/>
    </row>
    <row r="2" spans="1:4" x14ac:dyDescent="0.25">
      <c r="A2" s="87"/>
      <c r="C2" s="87"/>
      <c r="D2" s="87"/>
    </row>
    <row r="3" spans="1:4" x14ac:dyDescent="0.25">
      <c r="A3" s="566"/>
      <c r="B3" s="911" t="s">
        <v>230</v>
      </c>
      <c r="C3" s="912" t="s">
        <v>6</v>
      </c>
      <c r="D3" s="912" t="s">
        <v>7</v>
      </c>
    </row>
    <row r="4" spans="1:4" x14ac:dyDescent="0.25">
      <c r="A4" s="566"/>
      <c r="B4" s="1390"/>
      <c r="C4" s="1391" t="s">
        <v>1388</v>
      </c>
      <c r="D4" s="1392" t="s">
        <v>1438</v>
      </c>
    </row>
    <row r="5" spans="1:4" ht="15" customHeight="1" x14ac:dyDescent="0.25">
      <c r="A5" s="564"/>
      <c r="B5" s="1390"/>
      <c r="C5" s="1391"/>
      <c r="D5" s="1392"/>
    </row>
    <row r="6" spans="1:4" x14ac:dyDescent="0.25">
      <c r="A6" s="913">
        <v>1</v>
      </c>
      <c r="B6" s="915" t="s">
        <v>1439</v>
      </c>
      <c r="C6" s="873"/>
      <c r="D6" s="913"/>
    </row>
    <row r="7" spans="1:4" x14ac:dyDescent="0.25">
      <c r="A7" s="913">
        <v>2</v>
      </c>
      <c r="B7" s="915" t="s">
        <v>1440</v>
      </c>
      <c r="C7" s="914"/>
      <c r="D7" s="913"/>
    </row>
    <row r="8" spans="1:4" x14ac:dyDescent="0.25">
      <c r="A8" s="913">
        <v>3</v>
      </c>
      <c r="B8" s="915" t="s">
        <v>1441</v>
      </c>
      <c r="C8" s="914"/>
      <c r="D8" s="913"/>
    </row>
    <row r="9" spans="1:4" x14ac:dyDescent="0.25">
      <c r="A9" s="913">
        <v>4</v>
      </c>
      <c r="B9" s="915" t="s">
        <v>1442</v>
      </c>
      <c r="C9" s="913"/>
      <c r="D9" s="913"/>
    </row>
    <row r="10" spans="1:4" x14ac:dyDescent="0.25">
      <c r="A10" s="916" t="s">
        <v>598</v>
      </c>
      <c r="B10" s="917" t="s">
        <v>1838</v>
      </c>
      <c r="C10" s="913"/>
      <c r="D10" s="913"/>
    </row>
    <row r="11" spans="1:4" ht="29.25" customHeight="1" x14ac:dyDescent="0.25">
      <c r="A11" s="913">
        <v>5</v>
      </c>
      <c r="B11" s="918" t="s">
        <v>1443</v>
      </c>
      <c r="C11" s="873"/>
      <c r="D11" s="913"/>
    </row>
    <row r="12" spans="1:4" x14ac:dyDescent="0.25">
      <c r="B12" s="39"/>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scale="49" orientation="landscape" r:id="rId1"/>
  <headerFooter>
    <oddHeader>&amp;CCS
Příloha XXV</oddHeader>
    <oddFooter>&amp;C&amp;P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0" tint="-0.34998626667073579"/>
    <pageSetUpPr fitToPage="1"/>
  </sheetPr>
  <dimension ref="A1:N17"/>
  <sheetViews>
    <sheetView showGridLines="0" zoomScaleNormal="100" workbookViewId="0">
      <selection activeCell="R19" sqref="R19"/>
    </sheetView>
  </sheetViews>
  <sheetFormatPr defaultColWidth="9.140625" defaultRowHeight="15" x14ac:dyDescent="0.25"/>
  <cols>
    <col min="1" max="1" width="4.7109375" style="83" customWidth="1"/>
    <col min="2" max="2" width="52.7109375" customWidth="1"/>
    <col min="3" max="5" width="3.5703125" bestFit="1" customWidth="1"/>
    <col min="6" max="9" width="4.5703125" bestFit="1" customWidth="1"/>
    <col min="10" max="10" width="5.85546875" customWidth="1"/>
    <col min="11" max="12" width="5.5703125" bestFit="1" customWidth="1"/>
    <col min="13" max="13" width="7.28515625" bestFit="1" customWidth="1"/>
    <col min="14" max="14" width="16" style="39" customWidth="1"/>
    <col min="15" max="15" width="2.42578125" customWidth="1"/>
  </cols>
  <sheetData>
    <row r="1" spans="1:14" ht="42.6" customHeight="1" x14ac:dyDescent="0.3">
      <c r="A1" s="1393" t="s">
        <v>1412</v>
      </c>
      <c r="B1" s="1388"/>
      <c r="C1" s="1388"/>
      <c r="D1" s="1388"/>
      <c r="E1" s="1388"/>
      <c r="F1" s="1388"/>
      <c r="G1" s="1388"/>
      <c r="H1" s="1388"/>
      <c r="I1" s="1388"/>
      <c r="J1" s="1388"/>
      <c r="K1" s="1388"/>
      <c r="L1" s="1388"/>
      <c r="M1" s="1388"/>
    </row>
    <row r="2" spans="1:14" x14ac:dyDescent="0.25">
      <c r="A2" s="911" t="s">
        <v>230</v>
      </c>
    </row>
    <row r="3" spans="1:14" x14ac:dyDescent="0.25">
      <c r="A3" s="567"/>
    </row>
    <row r="4" spans="1:14" ht="20.100000000000001" customHeight="1" x14ac:dyDescent="0.25">
      <c r="A4" s="568"/>
      <c r="B4" s="1394" t="s">
        <v>1378</v>
      </c>
      <c r="C4" s="1392" t="s">
        <v>964</v>
      </c>
      <c r="D4" s="1392"/>
      <c r="E4" s="1392"/>
      <c r="F4" s="1392"/>
      <c r="G4" s="1392"/>
      <c r="H4" s="1392"/>
      <c r="I4" s="1392"/>
      <c r="J4" s="1392"/>
      <c r="K4" s="1392"/>
      <c r="L4" s="1392"/>
      <c r="M4" s="1392"/>
      <c r="N4" s="569"/>
    </row>
    <row r="5" spans="1:14" ht="20.100000000000001" customHeight="1" x14ac:dyDescent="0.25">
      <c r="A5" s="568"/>
      <c r="B5" s="1394"/>
      <c r="C5" s="912" t="s">
        <v>6</v>
      </c>
      <c r="D5" s="912" t="s">
        <v>7</v>
      </c>
      <c r="E5" s="912" t="s">
        <v>8</v>
      </c>
      <c r="F5" s="912" t="s">
        <v>43</v>
      </c>
      <c r="G5" s="912" t="s">
        <v>44</v>
      </c>
      <c r="H5" s="912" t="s">
        <v>166</v>
      </c>
      <c r="I5" s="912" t="s">
        <v>167</v>
      </c>
      <c r="J5" s="912" t="s">
        <v>201</v>
      </c>
      <c r="K5" s="912" t="s">
        <v>456</v>
      </c>
      <c r="L5" s="912" t="s">
        <v>457</v>
      </c>
      <c r="M5" s="912" t="s">
        <v>458</v>
      </c>
      <c r="N5" s="920" t="s">
        <v>459</v>
      </c>
    </row>
    <row r="6" spans="1:14" ht="31.5" customHeight="1" x14ac:dyDescent="0.25">
      <c r="A6" s="570"/>
      <c r="B6" s="1394"/>
      <c r="C6" s="919">
        <v>0</v>
      </c>
      <c r="D6" s="919">
        <v>0.02</v>
      </c>
      <c r="E6" s="919">
        <v>0.04</v>
      </c>
      <c r="F6" s="919">
        <v>0.1</v>
      </c>
      <c r="G6" s="919">
        <v>0.2</v>
      </c>
      <c r="H6" s="919">
        <v>0.5</v>
      </c>
      <c r="I6" s="919">
        <v>0.7</v>
      </c>
      <c r="J6" s="919">
        <v>0.75</v>
      </c>
      <c r="K6" s="919">
        <v>1</v>
      </c>
      <c r="L6" s="919">
        <v>1.5</v>
      </c>
      <c r="M6" s="912" t="s">
        <v>966</v>
      </c>
      <c r="N6" s="920" t="s">
        <v>1839</v>
      </c>
    </row>
    <row r="7" spans="1:14" x14ac:dyDescent="0.25">
      <c r="A7" s="912">
        <v>1</v>
      </c>
      <c r="B7" s="921" t="s">
        <v>1331</v>
      </c>
      <c r="C7" s="913"/>
      <c r="D7" s="913"/>
      <c r="E7" s="913"/>
      <c r="F7" s="913"/>
      <c r="G7" s="913"/>
      <c r="H7" s="913"/>
      <c r="I7" s="913"/>
      <c r="J7" s="913"/>
      <c r="K7" s="913"/>
      <c r="L7" s="913"/>
      <c r="M7" s="913"/>
      <c r="N7" s="915"/>
    </row>
    <row r="8" spans="1:14" x14ac:dyDescent="0.25">
      <c r="A8" s="912">
        <v>2</v>
      </c>
      <c r="B8" s="921" t="s">
        <v>1444</v>
      </c>
      <c r="C8" s="913"/>
      <c r="D8" s="913"/>
      <c r="E8" s="913"/>
      <c r="F8" s="913"/>
      <c r="G8" s="913"/>
      <c r="H8" s="913"/>
      <c r="I8" s="913"/>
      <c r="J8" s="913"/>
      <c r="K8" s="913"/>
      <c r="L8" s="913"/>
      <c r="M8" s="913"/>
      <c r="N8" s="915"/>
    </row>
    <row r="9" spans="1:14" x14ac:dyDescent="0.25">
      <c r="A9" s="912">
        <v>3</v>
      </c>
      <c r="B9" s="921" t="s">
        <v>950</v>
      </c>
      <c r="C9" s="913"/>
      <c r="D9" s="913"/>
      <c r="E9" s="913"/>
      <c r="F9" s="913"/>
      <c r="G9" s="913"/>
      <c r="H9" s="913"/>
      <c r="I9" s="913"/>
      <c r="J9" s="913"/>
      <c r="K9" s="913"/>
      <c r="L9" s="913"/>
      <c r="M9" s="913"/>
      <c r="N9" s="915"/>
    </row>
    <row r="10" spans="1:14" x14ac:dyDescent="0.25">
      <c r="A10" s="912">
        <v>4</v>
      </c>
      <c r="B10" s="921" t="s">
        <v>951</v>
      </c>
      <c r="C10" s="913"/>
      <c r="D10" s="913"/>
      <c r="E10" s="913"/>
      <c r="F10" s="913"/>
      <c r="G10" s="913"/>
      <c r="H10" s="913"/>
      <c r="I10" s="913"/>
      <c r="J10" s="913"/>
      <c r="K10" s="913"/>
      <c r="L10" s="913"/>
      <c r="M10" s="913"/>
      <c r="N10" s="915"/>
    </row>
    <row r="11" spans="1:14" x14ac:dyDescent="0.25">
      <c r="A11" s="912">
        <v>5</v>
      </c>
      <c r="B11" s="921" t="s">
        <v>952</v>
      </c>
      <c r="C11" s="913"/>
      <c r="D11" s="913"/>
      <c r="E11" s="913"/>
      <c r="F11" s="913"/>
      <c r="G11" s="913"/>
      <c r="H11" s="913"/>
      <c r="I11" s="913"/>
      <c r="J11" s="913"/>
      <c r="K11" s="913"/>
      <c r="L11" s="913"/>
      <c r="M11" s="913"/>
      <c r="N11" s="915"/>
    </row>
    <row r="12" spans="1:14" x14ac:dyDescent="0.25">
      <c r="A12" s="912">
        <v>6</v>
      </c>
      <c r="B12" s="921" t="s">
        <v>953</v>
      </c>
      <c r="C12" s="913"/>
      <c r="D12" s="913"/>
      <c r="E12" s="913"/>
      <c r="F12" s="913"/>
      <c r="G12" s="913"/>
      <c r="H12" s="913"/>
      <c r="I12" s="913"/>
      <c r="J12" s="913"/>
      <c r="K12" s="913"/>
      <c r="L12" s="913"/>
      <c r="M12" s="913"/>
      <c r="N12" s="915"/>
    </row>
    <row r="13" spans="1:14" x14ac:dyDescent="0.25">
      <c r="A13" s="912">
        <v>7</v>
      </c>
      <c r="B13" s="921" t="s">
        <v>954</v>
      </c>
      <c r="C13" s="913"/>
      <c r="D13" s="913"/>
      <c r="E13" s="913"/>
      <c r="F13" s="913"/>
      <c r="G13" s="913"/>
      <c r="H13" s="913"/>
      <c r="I13" s="913"/>
      <c r="J13" s="913"/>
      <c r="K13" s="913"/>
      <c r="L13" s="913"/>
      <c r="M13" s="913"/>
      <c r="N13" s="915"/>
    </row>
    <row r="14" spans="1:14" x14ac:dyDescent="0.25">
      <c r="A14" s="912">
        <v>8</v>
      </c>
      <c r="B14" s="921" t="s">
        <v>955</v>
      </c>
      <c r="C14" s="913"/>
      <c r="D14" s="913"/>
      <c r="E14" s="913"/>
      <c r="F14" s="913"/>
      <c r="G14" s="913"/>
      <c r="H14" s="913"/>
      <c r="I14" s="913"/>
      <c r="J14" s="913"/>
      <c r="K14" s="913"/>
      <c r="L14" s="913"/>
      <c r="M14" s="913"/>
      <c r="N14" s="915"/>
    </row>
    <row r="15" spans="1:14" x14ac:dyDescent="0.25">
      <c r="A15" s="912">
        <v>9</v>
      </c>
      <c r="B15" s="921" t="s">
        <v>960</v>
      </c>
      <c r="C15" s="913"/>
      <c r="D15" s="913"/>
      <c r="E15" s="913"/>
      <c r="F15" s="913"/>
      <c r="G15" s="913"/>
      <c r="H15" s="913"/>
      <c r="I15" s="913"/>
      <c r="J15" s="913"/>
      <c r="K15" s="913"/>
      <c r="L15" s="913"/>
      <c r="M15" s="913"/>
      <c r="N15" s="915"/>
    </row>
    <row r="16" spans="1:14" x14ac:dyDescent="0.25">
      <c r="A16" s="912">
        <v>10</v>
      </c>
      <c r="B16" s="921" t="s">
        <v>962</v>
      </c>
      <c r="C16" s="913"/>
      <c r="D16" s="913"/>
      <c r="E16" s="913"/>
      <c r="F16" s="913"/>
      <c r="G16" s="913"/>
      <c r="H16" s="913"/>
      <c r="I16" s="913"/>
      <c r="J16" s="913"/>
      <c r="K16" s="913"/>
      <c r="L16" s="913"/>
      <c r="M16" s="913"/>
      <c r="N16" s="915"/>
    </row>
    <row r="17" spans="1:14" ht="20.100000000000001" customHeight="1" x14ac:dyDescent="0.25">
      <c r="A17" s="912">
        <v>11</v>
      </c>
      <c r="B17" s="922" t="s">
        <v>1445</v>
      </c>
      <c r="C17" s="913"/>
      <c r="D17" s="913"/>
      <c r="E17" s="913"/>
      <c r="F17" s="913"/>
      <c r="G17" s="913"/>
      <c r="H17" s="913"/>
      <c r="I17" s="913"/>
      <c r="J17" s="913"/>
      <c r="K17" s="913"/>
      <c r="L17" s="913"/>
      <c r="M17" s="913"/>
      <c r="N17" s="915"/>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49" orientation="landscape" r:id="rId1"/>
  <headerFooter>
    <oddHeader>&amp;CCS
Příloha XXV</oddHeader>
    <oddFooter>&amp;C&amp;P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0" tint="-0.34998626667073579"/>
  </sheetPr>
  <dimension ref="A1:T28"/>
  <sheetViews>
    <sheetView showGridLines="0" zoomScaleNormal="100" workbookViewId="0">
      <selection sqref="A1:J1"/>
    </sheetView>
  </sheetViews>
  <sheetFormatPr defaultColWidth="9.140625" defaultRowHeight="15" x14ac:dyDescent="0.25"/>
  <cols>
    <col min="2" max="2" width="20.5703125" customWidth="1"/>
    <col min="3" max="3" width="29.28515625" customWidth="1"/>
    <col min="4" max="10" width="10.7109375" customWidth="1"/>
  </cols>
  <sheetData>
    <row r="1" spans="1:13" ht="40.9" customHeight="1" x14ac:dyDescent="0.3">
      <c r="A1" s="1389" t="s">
        <v>1413</v>
      </c>
      <c r="B1" s="1388"/>
      <c r="C1" s="1388"/>
      <c r="D1" s="1388"/>
      <c r="E1" s="1388"/>
      <c r="F1" s="1388"/>
      <c r="G1" s="1388"/>
      <c r="H1" s="1388"/>
      <c r="I1" s="1388"/>
      <c r="J1" s="1388"/>
    </row>
    <row r="2" spans="1:13" ht="15.75" x14ac:dyDescent="0.25">
      <c r="A2" s="923" t="s">
        <v>230</v>
      </c>
      <c r="C2" s="84"/>
      <c r="D2" s="84"/>
      <c r="E2" s="571"/>
      <c r="F2" s="84"/>
      <c r="G2" s="84"/>
      <c r="H2" s="84"/>
      <c r="I2" s="84"/>
      <c r="J2" s="84"/>
    </row>
    <row r="3" spans="1:13" x14ac:dyDescent="0.25">
      <c r="B3" s="98"/>
      <c r="C3" s="562"/>
      <c r="D3" s="572"/>
      <c r="E3" s="562"/>
      <c r="F3" s="562"/>
      <c r="G3" s="562"/>
      <c r="H3" s="562"/>
      <c r="I3" s="562"/>
      <c r="J3" s="562"/>
      <c r="M3" s="219"/>
    </row>
    <row r="4" spans="1:13" ht="20.100000000000001" customHeight="1" x14ac:dyDescent="0.25">
      <c r="B4" s="499"/>
      <c r="C4" s="383"/>
      <c r="D4" s="34" t="s">
        <v>6</v>
      </c>
      <c r="E4" s="34" t="s">
        <v>7</v>
      </c>
      <c r="F4" s="34" t="s">
        <v>8</v>
      </c>
      <c r="G4" s="34" t="s">
        <v>43</v>
      </c>
      <c r="H4" s="34" t="s">
        <v>44</v>
      </c>
      <c r="I4" s="34" t="s">
        <v>166</v>
      </c>
      <c r="J4" s="34" t="s">
        <v>167</v>
      </c>
    </row>
    <row r="5" spans="1:13" ht="20.100000000000001" customHeight="1" x14ac:dyDescent="0.25">
      <c r="B5" s="1396"/>
      <c r="C5" s="1116" t="s">
        <v>1446</v>
      </c>
      <c r="D5" s="1397" t="s">
        <v>106</v>
      </c>
      <c r="E5" s="1399" t="s">
        <v>1297</v>
      </c>
      <c r="F5" s="1399" t="s">
        <v>1298</v>
      </c>
      <c r="G5" s="1399" t="s">
        <v>1299</v>
      </c>
      <c r="H5" s="1399" t="s">
        <v>1300</v>
      </c>
      <c r="I5" s="1399" t="s">
        <v>1438</v>
      </c>
      <c r="J5" s="1399" t="s">
        <v>1447</v>
      </c>
    </row>
    <row r="6" spans="1:13" ht="81" customHeight="1" x14ac:dyDescent="0.25">
      <c r="A6" s="573"/>
      <c r="B6" s="1396"/>
      <c r="C6" s="1116"/>
      <c r="D6" s="1398"/>
      <c r="E6" s="1400"/>
      <c r="F6" s="1400"/>
      <c r="G6" s="1400"/>
      <c r="H6" s="1400"/>
      <c r="I6" s="1400"/>
      <c r="J6" s="1400"/>
    </row>
    <row r="7" spans="1:13" ht="34.5" customHeight="1" x14ac:dyDescent="0.25">
      <c r="A7" s="192" t="s">
        <v>1448</v>
      </c>
      <c r="B7" s="76" t="s">
        <v>1305</v>
      </c>
      <c r="C7" s="383"/>
      <c r="D7" s="76"/>
      <c r="E7" s="76"/>
      <c r="F7" s="76"/>
      <c r="G7" s="76"/>
      <c r="H7" s="76"/>
      <c r="I7" s="76"/>
      <c r="J7" s="76"/>
    </row>
    <row r="8" spans="1:13" ht="20.100000000000001" customHeight="1" x14ac:dyDescent="0.25">
      <c r="A8" s="574">
        <v>1</v>
      </c>
      <c r="B8" s="76"/>
      <c r="C8" s="383" t="s">
        <v>1306</v>
      </c>
      <c r="D8" s="76"/>
      <c r="E8" s="76"/>
      <c r="F8" s="76"/>
      <c r="G8" s="76"/>
      <c r="H8" s="76"/>
      <c r="I8" s="76"/>
      <c r="J8" s="76"/>
    </row>
    <row r="9" spans="1:13" ht="20.100000000000001" customHeight="1" x14ac:dyDescent="0.25">
      <c r="A9" s="574">
        <v>2</v>
      </c>
      <c r="B9" s="76"/>
      <c r="C9" s="383" t="s">
        <v>1309</v>
      </c>
      <c r="D9" s="76"/>
      <c r="E9" s="76"/>
      <c r="F9" s="76"/>
      <c r="G9" s="76"/>
      <c r="H9" s="76"/>
      <c r="I9" s="76"/>
      <c r="J9" s="76"/>
    </row>
    <row r="10" spans="1:13" ht="20.100000000000001" customHeight="1" x14ac:dyDescent="0.25">
      <c r="A10" s="574">
        <v>3</v>
      </c>
      <c r="B10" s="76"/>
      <c r="C10" s="383" t="s">
        <v>1310</v>
      </c>
      <c r="D10" s="76"/>
      <c r="E10" s="76"/>
      <c r="F10" s="76"/>
      <c r="G10" s="76"/>
      <c r="H10" s="76"/>
      <c r="I10" s="76"/>
      <c r="J10" s="76"/>
    </row>
    <row r="11" spans="1:13" ht="20.100000000000001" customHeight="1" x14ac:dyDescent="0.25">
      <c r="A11" s="574">
        <v>4</v>
      </c>
      <c r="B11" s="76"/>
      <c r="C11" s="383" t="s">
        <v>1311</v>
      </c>
      <c r="D11" s="76"/>
      <c r="E11" s="76"/>
      <c r="F11" s="76"/>
      <c r="G11" s="76"/>
      <c r="H11" s="76"/>
      <c r="I11" s="76"/>
      <c r="J11" s="76"/>
    </row>
    <row r="12" spans="1:13" ht="20.100000000000001" customHeight="1" x14ac:dyDescent="0.25">
      <c r="A12" s="574">
        <v>5</v>
      </c>
      <c r="B12" s="76"/>
      <c r="C12" s="383" t="s">
        <v>1312</v>
      </c>
      <c r="D12" s="76"/>
      <c r="E12" s="76"/>
      <c r="F12" s="76"/>
      <c r="G12" s="76"/>
      <c r="H12" s="76"/>
      <c r="I12" s="76"/>
      <c r="J12" s="76"/>
    </row>
    <row r="13" spans="1:13" ht="20.100000000000001" customHeight="1" x14ac:dyDescent="0.25">
      <c r="A13" s="574">
        <v>6</v>
      </c>
      <c r="B13" s="76"/>
      <c r="C13" s="383" t="s">
        <v>1315</v>
      </c>
      <c r="D13" s="76"/>
      <c r="E13" s="76"/>
      <c r="F13" s="76"/>
      <c r="G13" s="76"/>
      <c r="H13" s="76"/>
      <c r="I13" s="76"/>
      <c r="J13" s="76"/>
    </row>
    <row r="14" spans="1:13" ht="20.100000000000001" customHeight="1" x14ac:dyDescent="0.25">
      <c r="A14" s="574">
        <v>7</v>
      </c>
      <c r="B14" s="76"/>
      <c r="C14" s="383" t="s">
        <v>1318</v>
      </c>
      <c r="D14" s="76"/>
      <c r="E14" s="76"/>
      <c r="F14" s="76"/>
      <c r="G14" s="76"/>
      <c r="H14" s="76"/>
      <c r="I14" s="76"/>
      <c r="J14" s="76"/>
    </row>
    <row r="15" spans="1:13" ht="20.100000000000001" customHeight="1" x14ac:dyDescent="0.25">
      <c r="A15" s="574">
        <v>8</v>
      </c>
      <c r="B15" s="76"/>
      <c r="C15" s="383" t="s">
        <v>1322</v>
      </c>
      <c r="D15" s="76"/>
      <c r="E15" s="76"/>
      <c r="F15" s="76"/>
      <c r="G15" s="76"/>
      <c r="H15" s="76"/>
      <c r="I15" s="76"/>
      <c r="J15" s="76"/>
    </row>
    <row r="16" spans="1:13" ht="20.100000000000001" customHeight="1" x14ac:dyDescent="0.25">
      <c r="A16" s="574" t="s">
        <v>1198</v>
      </c>
      <c r="B16" s="76"/>
      <c r="C16" s="34" t="s">
        <v>1449</v>
      </c>
      <c r="D16" s="76"/>
      <c r="E16" s="76"/>
      <c r="F16" s="76"/>
      <c r="G16" s="76"/>
      <c r="H16" s="76"/>
      <c r="I16" s="76"/>
      <c r="J16" s="76"/>
    </row>
    <row r="17" spans="1:20" ht="27" customHeight="1" x14ac:dyDescent="0.25">
      <c r="A17" s="575" t="s">
        <v>1450</v>
      </c>
      <c r="B17" s="1395" t="s">
        <v>1451</v>
      </c>
      <c r="C17" s="1395"/>
      <c r="D17" s="76"/>
      <c r="E17" s="76"/>
      <c r="F17" s="76"/>
      <c r="G17" s="76"/>
      <c r="H17" s="76"/>
      <c r="I17" s="76"/>
      <c r="J17" s="76"/>
    </row>
    <row r="18" spans="1:20" x14ac:dyDescent="0.25">
      <c r="B18" s="153"/>
    </row>
    <row r="27" spans="1:20" ht="23.25" x14ac:dyDescent="0.35">
      <c r="O27" s="565"/>
      <c r="P27" s="576"/>
      <c r="Q27" s="576"/>
      <c r="R27" s="576"/>
      <c r="S27" s="576"/>
      <c r="T27" s="576"/>
    </row>
    <row r="28" spans="1:20" x14ac:dyDescent="0.25">
      <c r="O28" s="219"/>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0" tint="-0.34998626667073579"/>
  </sheetPr>
  <dimension ref="A1:J17"/>
  <sheetViews>
    <sheetView showGridLines="0" zoomScaleNormal="100" workbookViewId="0">
      <selection activeCell="A18" sqref="A18"/>
    </sheetView>
  </sheetViews>
  <sheetFormatPr defaultColWidth="9.140625" defaultRowHeight="15" x14ac:dyDescent="0.25"/>
  <cols>
    <col min="1" max="1" width="4" customWidth="1"/>
    <col min="2" max="2" width="23.85546875" customWidth="1"/>
    <col min="3" max="10" width="14.42578125" customWidth="1"/>
    <col min="11" max="11" width="1.140625" customWidth="1"/>
  </cols>
  <sheetData>
    <row r="1" spans="1:10" ht="18.75" x14ac:dyDescent="0.3">
      <c r="A1" s="723" t="s">
        <v>1414</v>
      </c>
    </row>
    <row r="2" spans="1:10" ht="20.25" x14ac:dyDescent="0.3">
      <c r="A2" s="910" t="s">
        <v>1452</v>
      </c>
      <c r="B2" s="577"/>
    </row>
    <row r="4" spans="1:10" x14ac:dyDescent="0.25">
      <c r="B4" s="564"/>
      <c r="C4" s="912" t="s">
        <v>6</v>
      </c>
      <c r="D4" s="912" t="s">
        <v>7</v>
      </c>
      <c r="E4" s="912" t="s">
        <v>8</v>
      </c>
      <c r="F4" s="912" t="s">
        <v>43</v>
      </c>
      <c r="G4" s="912" t="s">
        <v>44</v>
      </c>
      <c r="H4" s="912" t="s">
        <v>166</v>
      </c>
      <c r="I4" s="912" t="s">
        <v>167</v>
      </c>
      <c r="J4" s="912" t="s">
        <v>201</v>
      </c>
    </row>
    <row r="5" spans="1:10" ht="15" customHeight="1" x14ac:dyDescent="0.25">
      <c r="B5" s="564"/>
      <c r="C5" s="1392" t="s">
        <v>1453</v>
      </c>
      <c r="D5" s="1392"/>
      <c r="E5" s="1392"/>
      <c r="F5" s="1392"/>
      <c r="G5" s="1401" t="s">
        <v>1454</v>
      </c>
      <c r="H5" s="1402"/>
      <c r="I5" s="1402"/>
      <c r="J5" s="1403"/>
    </row>
    <row r="6" spans="1:10" ht="27" customHeight="1" x14ac:dyDescent="0.25">
      <c r="A6" s="924"/>
      <c r="B6" s="1404" t="s">
        <v>1455</v>
      </c>
      <c r="C6" s="1392" t="s">
        <v>1456</v>
      </c>
      <c r="D6" s="1392"/>
      <c r="E6" s="1392" t="s">
        <v>1457</v>
      </c>
      <c r="F6" s="1392"/>
      <c r="G6" s="1401" t="s">
        <v>1456</v>
      </c>
      <c r="H6" s="1403"/>
      <c r="I6" s="1401" t="s">
        <v>1457</v>
      </c>
      <c r="J6" s="1403"/>
    </row>
    <row r="7" spans="1:10" x14ac:dyDescent="0.25">
      <c r="A7" s="924"/>
      <c r="B7" s="1404"/>
      <c r="C7" s="912" t="s">
        <v>1458</v>
      </c>
      <c r="D7" s="912" t="s">
        <v>1459</v>
      </c>
      <c r="E7" s="912" t="s">
        <v>1458</v>
      </c>
      <c r="F7" s="912" t="s">
        <v>1459</v>
      </c>
      <c r="G7" s="920" t="s">
        <v>1458</v>
      </c>
      <c r="H7" s="920" t="s">
        <v>1459</v>
      </c>
      <c r="I7" s="920" t="s">
        <v>1458</v>
      </c>
      <c r="J7" s="920" t="s">
        <v>1459</v>
      </c>
    </row>
    <row r="8" spans="1:10" x14ac:dyDescent="0.25">
      <c r="A8" s="925">
        <v>1</v>
      </c>
      <c r="B8" s="915" t="s">
        <v>1460</v>
      </c>
      <c r="C8" s="912"/>
      <c r="D8" s="912"/>
      <c r="E8" s="912"/>
      <c r="F8" s="912"/>
      <c r="G8" s="912"/>
      <c r="H8" s="912"/>
      <c r="I8" s="912"/>
      <c r="J8" s="912"/>
    </row>
    <row r="9" spans="1:10" x14ac:dyDescent="0.25">
      <c r="A9" s="925">
        <v>2</v>
      </c>
      <c r="B9" s="915" t="s">
        <v>1461</v>
      </c>
      <c r="C9" s="912"/>
      <c r="D9" s="912"/>
      <c r="E9" s="912"/>
      <c r="F9" s="912"/>
      <c r="G9" s="912"/>
      <c r="H9" s="912"/>
      <c r="I9" s="912"/>
      <c r="J9" s="912"/>
    </row>
    <row r="10" spans="1:10" x14ac:dyDescent="0.25">
      <c r="A10" s="925">
        <v>3</v>
      </c>
      <c r="B10" s="915" t="s">
        <v>1462</v>
      </c>
      <c r="C10" s="912"/>
      <c r="D10" s="912"/>
      <c r="E10" s="912"/>
      <c r="F10" s="912"/>
      <c r="G10" s="912"/>
      <c r="H10" s="912"/>
      <c r="I10" s="912"/>
      <c r="J10" s="912"/>
    </row>
    <row r="11" spans="1:10" x14ac:dyDescent="0.25">
      <c r="A11" s="925">
        <v>4</v>
      </c>
      <c r="B11" s="915" t="s">
        <v>1463</v>
      </c>
      <c r="C11" s="912"/>
      <c r="D11" s="912"/>
      <c r="E11" s="912"/>
      <c r="F11" s="912"/>
      <c r="G11" s="912"/>
      <c r="H11" s="912"/>
      <c r="I11" s="912"/>
      <c r="J11" s="912"/>
    </row>
    <row r="12" spans="1:10" ht="30" x14ac:dyDescent="0.25">
      <c r="A12" s="925">
        <v>5</v>
      </c>
      <c r="B12" s="915" t="s">
        <v>1464</v>
      </c>
      <c r="C12" s="912"/>
      <c r="D12" s="912"/>
      <c r="E12" s="912"/>
      <c r="F12" s="912"/>
      <c r="G12" s="912"/>
      <c r="H12" s="912"/>
      <c r="I12" s="912"/>
      <c r="J12" s="912"/>
    </row>
    <row r="13" spans="1:10" x14ac:dyDescent="0.25">
      <c r="A13" s="925">
        <v>6</v>
      </c>
      <c r="B13" s="915" t="s">
        <v>1465</v>
      </c>
      <c r="C13" s="912"/>
      <c r="D13" s="912"/>
      <c r="E13" s="912"/>
      <c r="F13" s="912"/>
      <c r="G13" s="912"/>
      <c r="H13" s="912"/>
      <c r="I13" s="912"/>
      <c r="J13" s="912"/>
    </row>
    <row r="14" spans="1:10" x14ac:dyDescent="0.25">
      <c r="A14" s="925">
        <v>7</v>
      </c>
      <c r="B14" s="915" t="s">
        <v>1466</v>
      </c>
      <c r="C14" s="912"/>
      <c r="D14" s="912"/>
      <c r="E14" s="912"/>
      <c r="F14" s="912"/>
      <c r="G14" s="912"/>
      <c r="H14" s="912"/>
      <c r="I14" s="912"/>
      <c r="J14" s="912"/>
    </row>
    <row r="15" spans="1:10" x14ac:dyDescent="0.25">
      <c r="A15" s="925">
        <v>8</v>
      </c>
      <c r="B15" s="915" t="s">
        <v>903</v>
      </c>
      <c r="C15" s="912"/>
      <c r="D15" s="912"/>
      <c r="E15" s="912"/>
      <c r="F15" s="912"/>
      <c r="G15" s="912"/>
      <c r="H15" s="912"/>
      <c r="I15" s="912"/>
      <c r="J15" s="912"/>
    </row>
    <row r="16" spans="1:10" x14ac:dyDescent="0.25">
      <c r="A16" s="926">
        <v>9</v>
      </c>
      <c r="B16" s="721" t="s">
        <v>42</v>
      </c>
      <c r="C16" s="721"/>
      <c r="D16" s="721"/>
      <c r="E16" s="721"/>
      <c r="F16" s="721"/>
      <c r="G16" s="721"/>
      <c r="H16" s="721"/>
      <c r="I16" s="721"/>
      <c r="J16" s="721"/>
    </row>
    <row r="17" spans="2:10" x14ac:dyDescent="0.25">
      <c r="B17" s="87"/>
      <c r="C17" s="87"/>
      <c r="D17" s="87"/>
      <c r="E17" s="87"/>
      <c r="F17" s="87"/>
      <c r="G17" s="87"/>
      <c r="H17" s="87"/>
      <c r="I17" s="87"/>
      <c r="J17" s="87"/>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0" tint="-0.34998626667073579"/>
  </sheetPr>
  <dimension ref="A1:G15"/>
  <sheetViews>
    <sheetView showGridLines="0" zoomScaleNormal="100" workbookViewId="0">
      <selection activeCell="A17" sqref="A17:XFD17"/>
    </sheetView>
  </sheetViews>
  <sheetFormatPr defaultColWidth="9.140625" defaultRowHeight="15" x14ac:dyDescent="0.25"/>
  <cols>
    <col min="1" max="1" width="4.140625" customWidth="1"/>
    <col min="2" max="2" width="37.42578125" customWidth="1"/>
    <col min="3" max="4" width="18.140625" customWidth="1"/>
    <col min="5" max="5" width="2.28515625" customWidth="1"/>
  </cols>
  <sheetData>
    <row r="1" spans="1:7" ht="18.75" x14ac:dyDescent="0.3">
      <c r="A1" s="723" t="s">
        <v>1415</v>
      </c>
    </row>
    <row r="2" spans="1:7" ht="15.75" x14ac:dyDescent="0.25">
      <c r="A2" s="927" t="s">
        <v>230</v>
      </c>
    </row>
    <row r="3" spans="1:7" x14ac:dyDescent="0.25">
      <c r="B3" s="329"/>
      <c r="C3" s="578"/>
      <c r="D3" s="578"/>
    </row>
    <row r="4" spans="1:7" ht="20.100000000000001" customHeight="1" x14ac:dyDescent="0.25">
      <c r="B4" s="564"/>
      <c r="C4" s="920" t="s">
        <v>6</v>
      </c>
      <c r="D4" s="933" t="s">
        <v>7</v>
      </c>
    </row>
    <row r="5" spans="1:7" ht="20.100000000000001" customHeight="1" x14ac:dyDescent="0.25">
      <c r="B5" s="564"/>
      <c r="C5" s="934" t="s">
        <v>1467</v>
      </c>
      <c r="D5" s="912" t="s">
        <v>1468</v>
      </c>
    </row>
    <row r="6" spans="1:7" ht="20.100000000000001" customHeight="1" x14ac:dyDescent="0.25">
      <c r="A6" s="1405" t="s">
        <v>1469</v>
      </c>
      <c r="B6" s="1406"/>
      <c r="C6" s="928"/>
      <c r="D6" s="929"/>
      <c r="G6" s="33"/>
    </row>
    <row r="7" spans="1:7" ht="28.5" customHeight="1" x14ac:dyDescent="0.25">
      <c r="A7" s="894">
        <v>1</v>
      </c>
      <c r="B7" s="930" t="s">
        <v>1470</v>
      </c>
      <c r="C7" s="913"/>
      <c r="D7" s="913"/>
    </row>
    <row r="8" spans="1:7" ht="30" customHeight="1" x14ac:dyDescent="0.25">
      <c r="A8" s="894">
        <v>2</v>
      </c>
      <c r="B8" s="930" t="s">
        <v>1471</v>
      </c>
      <c r="C8" s="913"/>
      <c r="D8" s="913"/>
    </row>
    <row r="9" spans="1:7" ht="20.100000000000001" customHeight="1" x14ac:dyDescent="0.25">
      <c r="A9" s="894">
        <v>3</v>
      </c>
      <c r="B9" s="930" t="s">
        <v>1472</v>
      </c>
      <c r="C9" s="913"/>
      <c r="D9" s="913"/>
    </row>
    <row r="10" spans="1:7" ht="20.100000000000001" customHeight="1" x14ac:dyDescent="0.25">
      <c r="A10" s="894">
        <v>4</v>
      </c>
      <c r="B10" s="930" t="s">
        <v>1473</v>
      </c>
      <c r="C10" s="913"/>
      <c r="D10" s="913"/>
    </row>
    <row r="11" spans="1:7" ht="20.100000000000001" customHeight="1" x14ac:dyDescent="0.25">
      <c r="A11" s="894">
        <v>5</v>
      </c>
      <c r="B11" s="930" t="s">
        <v>1474</v>
      </c>
      <c r="C11" s="913"/>
      <c r="D11" s="913"/>
    </row>
    <row r="12" spans="1:7" ht="20.100000000000001" customHeight="1" x14ac:dyDescent="0.25">
      <c r="A12" s="894">
        <v>6</v>
      </c>
      <c r="B12" s="931" t="s">
        <v>1475</v>
      </c>
      <c r="C12" s="913"/>
      <c r="D12" s="913"/>
    </row>
    <row r="13" spans="1:7" ht="20.100000000000001" customHeight="1" x14ac:dyDescent="0.25">
      <c r="A13" s="1405" t="s">
        <v>1476</v>
      </c>
      <c r="B13" s="1406"/>
      <c r="C13" s="932"/>
      <c r="D13" s="932"/>
    </row>
    <row r="14" spans="1:7" ht="20.100000000000001" customHeight="1" x14ac:dyDescent="0.25">
      <c r="A14" s="897">
        <v>7</v>
      </c>
      <c r="B14" s="930" t="s">
        <v>1477</v>
      </c>
      <c r="C14" s="913"/>
      <c r="D14" s="913"/>
      <c r="G14" s="33"/>
    </row>
    <row r="15" spans="1:7" ht="20.100000000000001" customHeight="1" x14ac:dyDescent="0.25">
      <c r="A15" s="897">
        <v>8</v>
      </c>
      <c r="B15" s="930" t="s">
        <v>1478</v>
      </c>
      <c r="C15" s="913"/>
      <c r="D15" s="913"/>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0" tint="-0.34998626667073579"/>
    <pageSetUpPr fitToPage="1"/>
  </sheetPr>
  <dimension ref="A1:I15"/>
  <sheetViews>
    <sheetView showGridLines="0" zoomScaleNormal="100" workbookViewId="0">
      <selection sqref="A1:I1"/>
    </sheetView>
  </sheetViews>
  <sheetFormatPr defaultColWidth="9.140625" defaultRowHeight="15" x14ac:dyDescent="0.25"/>
  <cols>
    <col min="1" max="1" width="7.7109375" customWidth="1"/>
    <col min="2" max="2" width="55" customWidth="1"/>
    <col min="3" max="3" width="11.7109375" customWidth="1"/>
  </cols>
  <sheetData>
    <row r="1" spans="1:9" ht="42.6" customHeight="1" x14ac:dyDescent="0.3">
      <c r="A1" s="1407" t="s">
        <v>1416</v>
      </c>
      <c r="B1" s="1388"/>
      <c r="C1" s="1388"/>
      <c r="D1" s="1388"/>
      <c r="E1" s="1388"/>
      <c r="F1" s="1388"/>
      <c r="G1" s="1388"/>
      <c r="H1" s="1388"/>
      <c r="I1" s="1388"/>
    </row>
    <row r="2" spans="1:9" ht="15.75" x14ac:dyDescent="0.25">
      <c r="A2" s="923" t="s">
        <v>230</v>
      </c>
    </row>
    <row r="3" spans="1:9" x14ac:dyDescent="0.25">
      <c r="A3" s="561"/>
      <c r="B3" s="561"/>
      <c r="C3" s="579"/>
    </row>
    <row r="4" spans="1:9" ht="20.100000000000001" customHeight="1" x14ac:dyDescent="0.25">
      <c r="A4" s="935"/>
      <c r="B4" s="936"/>
      <c r="C4" s="920" t="s">
        <v>6</v>
      </c>
    </row>
    <row r="5" spans="1:9" ht="39" customHeight="1" x14ac:dyDescent="0.25">
      <c r="A5" s="936"/>
      <c r="B5" s="937"/>
      <c r="C5" s="920" t="s">
        <v>1438</v>
      </c>
    </row>
    <row r="6" spans="1:9" ht="26.45" customHeight="1" x14ac:dyDescent="0.25">
      <c r="A6" s="938">
        <v>1</v>
      </c>
      <c r="B6" s="918" t="s">
        <v>1479</v>
      </c>
      <c r="C6" s="915"/>
    </row>
    <row r="7" spans="1:9" ht="20.100000000000001" customHeight="1" x14ac:dyDescent="0.25">
      <c r="A7" s="920">
        <v>2</v>
      </c>
      <c r="B7" s="915" t="s">
        <v>1480</v>
      </c>
      <c r="C7" s="915"/>
    </row>
    <row r="8" spans="1:9" ht="20.100000000000001" customHeight="1" x14ac:dyDescent="0.25">
      <c r="A8" s="920">
        <v>3</v>
      </c>
      <c r="B8" s="915" t="s">
        <v>1481</v>
      </c>
      <c r="C8" s="915"/>
    </row>
    <row r="9" spans="1:9" ht="20.100000000000001" customHeight="1" x14ac:dyDescent="0.25">
      <c r="A9" s="920">
        <v>4</v>
      </c>
      <c r="B9" s="915" t="s">
        <v>1482</v>
      </c>
      <c r="C9" s="915"/>
    </row>
    <row r="10" spans="1:9" ht="20.100000000000001" customHeight="1" x14ac:dyDescent="0.25">
      <c r="A10" s="920">
        <v>5</v>
      </c>
      <c r="B10" s="915" t="s">
        <v>1483</v>
      </c>
      <c r="C10" s="915"/>
    </row>
    <row r="11" spans="1:9" ht="20.100000000000001" customHeight="1" x14ac:dyDescent="0.25">
      <c r="A11" s="920">
        <v>6</v>
      </c>
      <c r="B11" s="915" t="s">
        <v>1484</v>
      </c>
      <c r="C11" s="915"/>
    </row>
    <row r="12" spans="1:9" ht="20.100000000000001" customHeight="1" x14ac:dyDescent="0.25">
      <c r="A12" s="920">
        <v>7</v>
      </c>
      <c r="B12" s="915" t="s">
        <v>1485</v>
      </c>
      <c r="C12" s="915"/>
    </row>
    <row r="13" spans="1:9" ht="20.100000000000001" customHeight="1" x14ac:dyDescent="0.25">
      <c r="A13" s="920">
        <v>8</v>
      </c>
      <c r="B13" s="915" t="s">
        <v>966</v>
      </c>
      <c r="C13" s="915"/>
    </row>
    <row r="14" spans="1:9" ht="20.100000000000001" customHeight="1" x14ac:dyDescent="0.25">
      <c r="A14" s="938">
        <v>9</v>
      </c>
      <c r="B14" s="918" t="s">
        <v>1486</v>
      </c>
      <c r="C14" s="915"/>
    </row>
    <row r="15" spans="1:9" x14ac:dyDescent="0.25">
      <c r="A15" s="39"/>
      <c r="B15" s="39"/>
      <c r="C15" s="39"/>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0" tint="-0.34998626667073579"/>
    <pageSetUpPr fitToPage="1"/>
  </sheetPr>
  <dimension ref="A1:D25"/>
  <sheetViews>
    <sheetView showGridLines="0" zoomScaleNormal="100" workbookViewId="0">
      <selection sqref="A1:I1"/>
    </sheetView>
  </sheetViews>
  <sheetFormatPr defaultColWidth="9.140625" defaultRowHeight="15" x14ac:dyDescent="0.25"/>
  <cols>
    <col min="1" max="1" width="9.140625" style="39"/>
    <col min="2" max="2" width="86.7109375" style="39" customWidth="1"/>
    <col min="3" max="3" width="16.28515625" style="39" customWidth="1"/>
    <col min="4" max="4" width="18.7109375" style="39" customWidth="1"/>
    <col min="5" max="16384" width="9.140625" style="39"/>
  </cols>
  <sheetData>
    <row r="1" spans="1:4" ht="18.75" x14ac:dyDescent="0.3">
      <c r="A1" s="939" t="s">
        <v>1417</v>
      </c>
    </row>
    <row r="2" spans="1:4" ht="15.75" x14ac:dyDescent="0.25">
      <c r="A2" s="940" t="s">
        <v>230</v>
      </c>
    </row>
    <row r="3" spans="1:4" ht="20.100000000000001" customHeight="1" x14ac:dyDescent="0.25">
      <c r="A3" s="580"/>
      <c r="B3" s="581"/>
      <c r="C3" s="582"/>
      <c r="D3" s="582"/>
    </row>
    <row r="4" spans="1:4" ht="20.100000000000001" customHeight="1" x14ac:dyDescent="0.25">
      <c r="A4" s="941"/>
      <c r="B4" s="942"/>
      <c r="C4" s="920" t="s">
        <v>6</v>
      </c>
      <c r="D4" s="920" t="s">
        <v>7</v>
      </c>
    </row>
    <row r="5" spans="1:4" ht="30" customHeight="1" x14ac:dyDescent="0.25">
      <c r="A5" s="943"/>
      <c r="B5" s="942"/>
      <c r="C5" s="920" t="s">
        <v>1487</v>
      </c>
      <c r="D5" s="920" t="s">
        <v>1438</v>
      </c>
    </row>
    <row r="6" spans="1:4" ht="20.100000000000001" customHeight="1" x14ac:dyDescent="0.25">
      <c r="A6" s="938">
        <v>1</v>
      </c>
      <c r="B6" s="918" t="s">
        <v>1488</v>
      </c>
      <c r="C6" s="944"/>
      <c r="D6" s="945"/>
    </row>
    <row r="7" spans="1:4" ht="29.25" customHeight="1" x14ac:dyDescent="0.25">
      <c r="A7" s="920">
        <v>2</v>
      </c>
      <c r="B7" s="915" t="s">
        <v>1489</v>
      </c>
      <c r="C7" s="945"/>
      <c r="D7" s="945"/>
    </row>
    <row r="8" spans="1:4" ht="20.100000000000001" customHeight="1" x14ac:dyDescent="0.25">
      <c r="A8" s="920">
        <v>3</v>
      </c>
      <c r="B8" s="915" t="s">
        <v>1490</v>
      </c>
      <c r="C8" s="945"/>
      <c r="D8" s="945"/>
    </row>
    <row r="9" spans="1:4" ht="20.100000000000001" customHeight="1" x14ac:dyDescent="0.25">
      <c r="A9" s="920">
        <v>4</v>
      </c>
      <c r="B9" s="915" t="s">
        <v>1491</v>
      </c>
      <c r="C9" s="945"/>
      <c r="D9" s="945"/>
    </row>
    <row r="10" spans="1:4" ht="20.100000000000001" customHeight="1" x14ac:dyDescent="0.25">
      <c r="A10" s="920">
        <v>5</v>
      </c>
      <c r="B10" s="915" t="s">
        <v>1492</v>
      </c>
      <c r="C10" s="945"/>
      <c r="D10" s="945"/>
    </row>
    <row r="11" spans="1:4" ht="20.100000000000001" customHeight="1" x14ac:dyDescent="0.25">
      <c r="A11" s="920">
        <v>6</v>
      </c>
      <c r="B11" s="915" t="s">
        <v>1493</v>
      </c>
      <c r="C11" s="945"/>
      <c r="D11" s="945"/>
    </row>
    <row r="12" spans="1:4" ht="20.100000000000001" customHeight="1" x14ac:dyDescent="0.25">
      <c r="A12" s="920">
        <v>7</v>
      </c>
      <c r="B12" s="915" t="s">
        <v>1494</v>
      </c>
      <c r="C12" s="945"/>
      <c r="D12" s="944"/>
    </row>
    <row r="13" spans="1:4" ht="20.100000000000001" customHeight="1" x14ac:dyDescent="0.25">
      <c r="A13" s="920">
        <v>8</v>
      </c>
      <c r="B13" s="915" t="s">
        <v>1495</v>
      </c>
      <c r="C13" s="945"/>
      <c r="D13" s="945"/>
    </row>
    <row r="14" spans="1:4" ht="20.100000000000001" customHeight="1" x14ac:dyDescent="0.25">
      <c r="A14" s="920">
        <v>9</v>
      </c>
      <c r="B14" s="915" t="s">
        <v>1496</v>
      </c>
      <c r="C14" s="945"/>
      <c r="D14" s="945"/>
    </row>
    <row r="15" spans="1:4" ht="20.100000000000001" customHeight="1" x14ac:dyDescent="0.25">
      <c r="A15" s="920">
        <v>10</v>
      </c>
      <c r="B15" s="915" t="s">
        <v>1497</v>
      </c>
      <c r="C15" s="945"/>
      <c r="D15" s="945"/>
    </row>
    <row r="16" spans="1:4" ht="20.100000000000001" customHeight="1" x14ac:dyDescent="0.25">
      <c r="A16" s="938">
        <v>11</v>
      </c>
      <c r="B16" s="922" t="s">
        <v>1498</v>
      </c>
      <c r="C16" s="944"/>
      <c r="D16" s="945"/>
    </row>
    <row r="17" spans="1:4" ht="32.25" customHeight="1" x14ac:dyDescent="0.25">
      <c r="A17" s="920">
        <v>12</v>
      </c>
      <c r="B17" s="915" t="s">
        <v>1499</v>
      </c>
      <c r="C17" s="945"/>
      <c r="D17" s="945"/>
    </row>
    <row r="18" spans="1:4" ht="20.100000000000001" customHeight="1" x14ac:dyDescent="0.25">
      <c r="A18" s="920">
        <v>13</v>
      </c>
      <c r="B18" s="915" t="s">
        <v>1490</v>
      </c>
      <c r="C18" s="945"/>
      <c r="D18" s="945"/>
    </row>
    <row r="19" spans="1:4" ht="20.100000000000001" customHeight="1" x14ac:dyDescent="0.25">
      <c r="A19" s="920">
        <v>14</v>
      </c>
      <c r="B19" s="915" t="s">
        <v>1491</v>
      </c>
      <c r="C19" s="945"/>
      <c r="D19" s="945"/>
    </row>
    <row r="20" spans="1:4" ht="20.100000000000001" customHeight="1" x14ac:dyDescent="0.25">
      <c r="A20" s="920">
        <v>15</v>
      </c>
      <c r="B20" s="915" t="s">
        <v>1492</v>
      </c>
      <c r="C20" s="945"/>
      <c r="D20" s="945"/>
    </row>
    <row r="21" spans="1:4" ht="20.100000000000001" customHeight="1" x14ac:dyDescent="0.25">
      <c r="A21" s="920">
        <v>16</v>
      </c>
      <c r="B21" s="915" t="s">
        <v>1493</v>
      </c>
      <c r="C21" s="945"/>
      <c r="D21" s="945"/>
    </row>
    <row r="22" spans="1:4" ht="20.100000000000001" customHeight="1" x14ac:dyDescent="0.25">
      <c r="A22" s="920">
        <v>17</v>
      </c>
      <c r="B22" s="915" t="s">
        <v>1494</v>
      </c>
      <c r="C22" s="945"/>
      <c r="D22" s="946"/>
    </row>
    <row r="23" spans="1:4" ht="20.100000000000001" customHeight="1" x14ac:dyDescent="0.25">
      <c r="A23" s="920">
        <v>18</v>
      </c>
      <c r="B23" s="915" t="s">
        <v>1495</v>
      </c>
      <c r="C23" s="945"/>
      <c r="D23" s="945"/>
    </row>
    <row r="24" spans="1:4" ht="20.100000000000001" customHeight="1" x14ac:dyDescent="0.25">
      <c r="A24" s="920">
        <v>19</v>
      </c>
      <c r="B24" s="915" t="s">
        <v>1496</v>
      </c>
      <c r="C24" s="945"/>
      <c r="D24" s="945"/>
    </row>
    <row r="25" spans="1:4" ht="20.100000000000001" customHeight="1" x14ac:dyDescent="0.25">
      <c r="A25" s="920">
        <v>20</v>
      </c>
      <c r="B25" s="915" t="s">
        <v>1497</v>
      </c>
      <c r="C25" s="945"/>
      <c r="D25" s="945"/>
    </row>
  </sheetData>
  <pageMargins left="0.70866141732283472" right="0.70866141732283472" top="0.74803149606299213" bottom="0.74803149606299213" header="0.31496062992125984" footer="0.31496062992125984"/>
  <pageSetup paperSize="9" scale="91" orientation="landscape" r:id="rId1"/>
  <headerFooter>
    <oddHeader>&amp;CCS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70C0"/>
    <pageSetUpPr fitToPage="1"/>
  </sheetPr>
  <dimension ref="B2:L16"/>
  <sheetViews>
    <sheetView showGridLines="0" zoomScaleNormal="100" workbookViewId="0"/>
  </sheetViews>
  <sheetFormatPr defaultRowHeight="15" x14ac:dyDescent="0.25"/>
  <cols>
    <col min="11" max="11" width="11.140625" customWidth="1"/>
    <col min="12" max="12" width="50.28515625" customWidth="1"/>
  </cols>
  <sheetData>
    <row r="2" spans="2:12" x14ac:dyDescent="0.25">
      <c r="B2" t="s">
        <v>1721</v>
      </c>
    </row>
    <row r="3" spans="2:12" x14ac:dyDescent="0.25">
      <c r="B3" t="s">
        <v>1722</v>
      </c>
    </row>
    <row r="5" spans="2:12" x14ac:dyDescent="0.25">
      <c r="B5" s="1080" t="s">
        <v>1500</v>
      </c>
      <c r="C5" s="1081"/>
      <c r="D5" s="1081"/>
      <c r="E5" s="1081"/>
      <c r="F5" s="1081"/>
      <c r="G5" s="1081"/>
      <c r="H5" s="1081"/>
      <c r="I5" s="1081"/>
      <c r="J5" s="1081"/>
      <c r="K5" s="1081"/>
      <c r="L5" s="1082"/>
    </row>
    <row r="6" spans="2:12" x14ac:dyDescent="0.25">
      <c r="B6" s="1083" t="s">
        <v>1501</v>
      </c>
      <c r="C6" s="1079"/>
      <c r="D6" s="1079"/>
      <c r="E6" s="1079"/>
      <c r="F6" s="1079"/>
      <c r="G6" s="1079"/>
      <c r="H6" s="1079"/>
      <c r="I6" s="1079"/>
      <c r="J6" s="1079"/>
      <c r="K6" s="1079"/>
      <c r="L6" s="1084"/>
    </row>
    <row r="7" spans="2:12" ht="22.5" customHeight="1" x14ac:dyDescent="0.25">
      <c r="B7" s="1083" t="s">
        <v>1502</v>
      </c>
      <c r="C7" s="1079"/>
      <c r="D7" s="1079"/>
      <c r="E7" s="1079"/>
      <c r="F7" s="1079"/>
      <c r="G7" s="1079"/>
      <c r="H7" s="1079"/>
      <c r="I7" s="1079"/>
      <c r="J7" s="1079"/>
      <c r="K7" s="1079"/>
      <c r="L7" s="1084"/>
    </row>
    <row r="8" spans="2:12" x14ac:dyDescent="0.25">
      <c r="B8" s="1083" t="s">
        <v>1503</v>
      </c>
      <c r="C8" s="1079"/>
      <c r="D8" s="1079"/>
      <c r="E8" s="1079"/>
      <c r="F8" s="1079"/>
      <c r="G8" s="1079"/>
      <c r="H8" s="1079"/>
      <c r="I8" s="1079"/>
      <c r="J8" s="1079"/>
      <c r="K8" s="1079"/>
      <c r="L8" s="1084"/>
    </row>
    <row r="9" spans="2:12" ht="22.5" customHeight="1" x14ac:dyDescent="0.25">
      <c r="B9" s="1083" t="s">
        <v>1504</v>
      </c>
      <c r="C9" s="1079"/>
      <c r="D9" s="1079"/>
      <c r="E9" s="1079"/>
      <c r="F9" s="1079"/>
      <c r="G9" s="1079"/>
      <c r="H9" s="1079"/>
      <c r="I9" s="1079"/>
      <c r="J9" s="1079"/>
      <c r="K9" s="1079"/>
      <c r="L9" s="1084"/>
    </row>
    <row r="10" spans="2:12" ht="22.5" customHeight="1" x14ac:dyDescent="0.25">
      <c r="B10" s="1085" t="s">
        <v>1505</v>
      </c>
      <c r="C10" s="1086"/>
      <c r="D10" s="1086"/>
      <c r="E10" s="1086"/>
      <c r="F10" s="1086"/>
      <c r="G10" s="1086"/>
      <c r="H10" s="1086"/>
      <c r="I10" s="1086"/>
      <c r="J10" s="1086"/>
      <c r="K10" s="1086"/>
      <c r="L10" s="1087"/>
    </row>
    <row r="11" spans="2:12" ht="22.5" customHeight="1" x14ac:dyDescent="0.25"/>
    <row r="12" spans="2:12" ht="22.5" customHeight="1" x14ac:dyDescent="0.25">
      <c r="B12" s="1078"/>
      <c r="C12" s="1078"/>
      <c r="D12" s="1078"/>
      <c r="E12" s="1078"/>
      <c r="F12" s="1078"/>
      <c r="G12" s="1078"/>
      <c r="H12" s="1078"/>
      <c r="I12" s="1078"/>
      <c r="J12" s="1078"/>
      <c r="K12" s="1078"/>
      <c r="L12" s="1078"/>
    </row>
    <row r="13" spans="2:12" ht="22.5" customHeight="1" x14ac:dyDescent="0.25">
      <c r="B13" s="1079"/>
      <c r="C13" s="1079"/>
      <c r="D13" s="1079"/>
      <c r="E13" s="1079"/>
      <c r="F13" s="1079"/>
      <c r="G13" s="1079"/>
      <c r="H13" s="1079"/>
      <c r="I13" s="1079"/>
      <c r="J13" s="1079"/>
      <c r="K13" s="1079"/>
      <c r="L13" s="1079"/>
    </row>
    <row r="14" spans="2:12" ht="22.5" customHeight="1" x14ac:dyDescent="0.25">
      <c r="B14" s="1078"/>
      <c r="C14" s="1078"/>
      <c r="D14" s="1078"/>
      <c r="E14" s="1078"/>
      <c r="F14" s="1078"/>
      <c r="G14" s="1078"/>
      <c r="H14" s="1078"/>
      <c r="I14" s="1078"/>
      <c r="J14" s="1078"/>
      <c r="K14" s="1078"/>
      <c r="L14" s="1078"/>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s>
  <pageMargins left="0.70866141732283472" right="0.70866141732283472" top="0.74803149606299213" bottom="0.74803149606299213" header="0.31496062992125984" footer="0.31496062992125984"/>
  <pageSetup paperSize="9" scale="87"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7"/>
  <sheetViews>
    <sheetView showGridLines="0" zoomScaleNormal="100" zoomScalePageLayoutView="145" workbookViewId="0">
      <selection activeCell="G7" sqref="G7"/>
    </sheetView>
  </sheetViews>
  <sheetFormatPr defaultRowHeight="15" x14ac:dyDescent="0.25"/>
  <cols>
    <col min="1" max="1" width="17.42578125" customWidth="1"/>
    <col min="2" max="2" width="6.42578125" bestFit="1" customWidth="1"/>
    <col min="3" max="3" width="83.7109375" customWidth="1"/>
    <col min="4" max="4" width="86.85546875" customWidth="1"/>
  </cols>
  <sheetData>
    <row r="1" spans="1:4" ht="36" x14ac:dyDescent="0.25">
      <c r="A1" s="1105" t="s">
        <v>121</v>
      </c>
      <c r="B1" s="1105"/>
      <c r="C1" s="1105"/>
      <c r="D1" s="693" t="s">
        <v>111</v>
      </c>
    </row>
    <row r="2" spans="1:4" x14ac:dyDescent="0.25">
      <c r="A2" s="1"/>
      <c r="B2" s="5"/>
      <c r="C2" s="4"/>
      <c r="D2" s="4"/>
    </row>
    <row r="3" spans="1:4" x14ac:dyDescent="0.25">
      <c r="A3" s="6" t="s">
        <v>112</v>
      </c>
      <c r="B3" s="7"/>
      <c r="C3" s="8"/>
      <c r="D3" s="8"/>
    </row>
    <row r="4" spans="1:4" x14ac:dyDescent="0.25">
      <c r="A4" s="9" t="s">
        <v>113</v>
      </c>
      <c r="B4" s="10" t="s">
        <v>122</v>
      </c>
      <c r="C4" s="11" t="s">
        <v>114</v>
      </c>
      <c r="D4" s="11" t="s">
        <v>114</v>
      </c>
    </row>
    <row r="5" spans="1:4" ht="255" x14ac:dyDescent="0.25">
      <c r="A5" s="12" t="s">
        <v>115</v>
      </c>
      <c r="B5" s="13" t="s">
        <v>116</v>
      </c>
      <c r="C5" s="14" t="s">
        <v>117</v>
      </c>
      <c r="D5" s="15" t="s">
        <v>1913</v>
      </c>
    </row>
    <row r="6" spans="1:4" ht="30" x14ac:dyDescent="0.25">
      <c r="A6" s="12" t="s">
        <v>118</v>
      </c>
      <c r="B6" s="13" t="s">
        <v>119</v>
      </c>
      <c r="C6" s="15" t="s">
        <v>120</v>
      </c>
      <c r="D6" s="15" t="s">
        <v>120</v>
      </c>
    </row>
    <row r="7" spans="1:4" x14ac:dyDescent="0.25">
      <c r="B7" s="2"/>
      <c r="C7" s="2"/>
      <c r="D7" s="2"/>
    </row>
  </sheetData>
  <mergeCells count="1">
    <mergeCell ref="A1:C1"/>
  </mergeCells>
  <conditionalFormatting sqref="C6">
    <cfRule type="cellIs" dxfId="22" priority="6" stopIfTrue="1" operator="lessThan">
      <formula>0</formula>
    </cfRule>
  </conditionalFormatting>
  <conditionalFormatting sqref="C5">
    <cfRule type="cellIs" dxfId="21" priority="5" stopIfTrue="1" operator="lessThan">
      <formula>0</formula>
    </cfRule>
  </conditionalFormatting>
  <conditionalFormatting sqref="D6">
    <cfRule type="cellIs" dxfId="20" priority="2" stopIfTrue="1" operator="lessThan">
      <formula>0</formula>
    </cfRule>
  </conditionalFormatting>
  <conditionalFormatting sqref="D5">
    <cfRule type="cellIs" dxfId="19"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0" tint="-0.34998626667073579"/>
    <pageSetUpPr fitToPage="1"/>
  </sheetPr>
  <dimension ref="A1:C16"/>
  <sheetViews>
    <sheetView showGridLines="0" zoomScaleNormal="100" zoomScalePageLayoutView="130" workbookViewId="0"/>
  </sheetViews>
  <sheetFormatPr defaultColWidth="11.42578125" defaultRowHeight="15" x14ac:dyDescent="0.25"/>
  <cols>
    <col min="1" max="1" width="15.85546875" customWidth="1"/>
    <col min="2" max="2" width="12.28515625" bestFit="1" customWidth="1"/>
    <col min="3" max="3" width="87.28515625" customWidth="1"/>
  </cols>
  <sheetData>
    <row r="1" spans="1:3" ht="18.75" x14ac:dyDescent="0.3">
      <c r="A1" s="51" t="s">
        <v>1500</v>
      </c>
    </row>
    <row r="2" spans="1:3" x14ac:dyDescent="0.25">
      <c r="A2" t="s">
        <v>127</v>
      </c>
    </row>
    <row r="5" spans="1:3" x14ac:dyDescent="0.25">
      <c r="A5" s="386" t="s">
        <v>128</v>
      </c>
      <c r="B5" s="410" t="s">
        <v>122</v>
      </c>
      <c r="C5" s="53" t="s">
        <v>129</v>
      </c>
    </row>
    <row r="6" spans="1:3" ht="90" x14ac:dyDescent="0.25">
      <c r="A6" s="385" t="s">
        <v>1506</v>
      </c>
      <c r="B6" s="410" t="s">
        <v>116</v>
      </c>
      <c r="C6" s="583" t="s">
        <v>1507</v>
      </c>
    </row>
    <row r="7" spans="1:3" ht="90" x14ac:dyDescent="0.25">
      <c r="A7" s="385" t="s">
        <v>1508</v>
      </c>
      <c r="B7" s="54" t="s">
        <v>119</v>
      </c>
      <c r="C7" s="583" t="s">
        <v>1509</v>
      </c>
    </row>
    <row r="8" spans="1:3" ht="45" x14ac:dyDescent="0.25">
      <c r="A8" s="385" t="s">
        <v>1510</v>
      </c>
      <c r="B8" s="410" t="s">
        <v>154</v>
      </c>
      <c r="C8" s="583" t="s">
        <v>1511</v>
      </c>
    </row>
    <row r="9" spans="1:3" ht="150" x14ac:dyDescent="0.25">
      <c r="A9" s="385" t="s">
        <v>1512</v>
      </c>
      <c r="B9" s="410" t="s">
        <v>139</v>
      </c>
      <c r="C9" s="583" t="s">
        <v>1513</v>
      </c>
    </row>
    <row r="10" spans="1:3" ht="30" x14ac:dyDescent="0.25">
      <c r="A10" s="385" t="s">
        <v>1514</v>
      </c>
      <c r="B10" s="410" t="s">
        <v>141</v>
      </c>
      <c r="C10" s="583" t="s">
        <v>1515</v>
      </c>
    </row>
    <row r="11" spans="1:3" ht="45" x14ac:dyDescent="0.25">
      <c r="A11" s="385" t="s">
        <v>1516</v>
      </c>
      <c r="B11" s="410" t="s">
        <v>144</v>
      </c>
      <c r="C11" s="583" t="s">
        <v>1517</v>
      </c>
    </row>
    <row r="12" spans="1:3" ht="30" x14ac:dyDescent="0.25">
      <c r="A12" s="385" t="s">
        <v>1518</v>
      </c>
      <c r="B12" s="410" t="s">
        <v>147</v>
      </c>
      <c r="C12" s="583" t="s">
        <v>1519</v>
      </c>
    </row>
    <row r="13" spans="1:3" ht="30" x14ac:dyDescent="0.25">
      <c r="A13" s="385" t="s">
        <v>1520</v>
      </c>
      <c r="B13" s="410" t="s">
        <v>263</v>
      </c>
      <c r="C13" s="583" t="s">
        <v>1521</v>
      </c>
    </row>
    <row r="14" spans="1:3" ht="105" x14ac:dyDescent="0.25">
      <c r="A14" s="385" t="s">
        <v>1522</v>
      </c>
      <c r="B14" s="410" t="s">
        <v>312</v>
      </c>
      <c r="C14" s="583" t="s">
        <v>1523</v>
      </c>
    </row>
    <row r="16" spans="1:3" x14ac:dyDescent="0.25">
      <c r="B16" s="1408"/>
      <c r="C16" s="1219"/>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&amp;CCS
Příloha XXVII</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0" tint="-0.34998626667073579"/>
    <pageSetUpPr fitToPage="1"/>
  </sheetPr>
  <dimension ref="A1:Q20"/>
  <sheetViews>
    <sheetView showGridLines="0" zoomScaleNormal="100" workbookViewId="0"/>
  </sheetViews>
  <sheetFormatPr defaultColWidth="9.140625" defaultRowHeight="15" x14ac:dyDescent="0.25"/>
  <cols>
    <col min="1" max="1" width="5.140625" customWidth="1"/>
    <col min="2" max="2" width="35.7109375" customWidth="1"/>
    <col min="3" max="17" width="12.28515625" customWidth="1"/>
  </cols>
  <sheetData>
    <row r="1" spans="1:17" ht="18.75" x14ac:dyDescent="0.3">
      <c r="A1" s="39"/>
      <c r="B1" s="1411" t="s">
        <v>1501</v>
      </c>
      <c r="C1" s="1412"/>
      <c r="D1" s="1412"/>
      <c r="E1" s="1412"/>
      <c r="F1" s="1412"/>
      <c r="G1" s="1412"/>
      <c r="H1" s="1412"/>
      <c r="I1" s="1412"/>
      <c r="J1" s="1412"/>
      <c r="K1" s="1412"/>
      <c r="L1" s="1412"/>
      <c r="M1" s="1412"/>
      <c r="N1" s="1412"/>
      <c r="O1" s="1412"/>
      <c r="P1" s="1412"/>
      <c r="Q1" s="1412"/>
    </row>
    <row r="4" spans="1:17" x14ac:dyDescent="0.25">
      <c r="A4" s="584"/>
      <c r="B4" s="585"/>
      <c r="C4" s="544" t="s">
        <v>6</v>
      </c>
      <c r="D4" s="544" t="s">
        <v>7</v>
      </c>
      <c r="E4" s="544" t="s">
        <v>8</v>
      </c>
      <c r="F4" s="544" t="s">
        <v>43</v>
      </c>
      <c r="G4" s="544" t="s">
        <v>44</v>
      </c>
      <c r="H4" s="544" t="s">
        <v>166</v>
      </c>
      <c r="I4" s="544" t="s">
        <v>167</v>
      </c>
      <c r="J4" s="544" t="s">
        <v>201</v>
      </c>
      <c r="K4" s="544" t="s">
        <v>456</v>
      </c>
      <c r="L4" s="544" t="s">
        <v>457</v>
      </c>
      <c r="M4" s="544" t="s">
        <v>458</v>
      </c>
      <c r="N4" s="544" t="s">
        <v>459</v>
      </c>
      <c r="O4" s="544" t="s">
        <v>460</v>
      </c>
      <c r="P4" s="544" t="s">
        <v>752</v>
      </c>
      <c r="Q4" s="544" t="s">
        <v>753</v>
      </c>
    </row>
    <row r="5" spans="1:17" x14ac:dyDescent="0.25">
      <c r="A5" s="584"/>
      <c r="B5" s="585"/>
      <c r="C5" s="1413" t="s">
        <v>1524</v>
      </c>
      <c r="D5" s="1413"/>
      <c r="E5" s="1413"/>
      <c r="F5" s="1413"/>
      <c r="G5" s="1413"/>
      <c r="H5" s="1413"/>
      <c r="I5" s="1413"/>
      <c r="J5" s="1413" t="s">
        <v>1525</v>
      </c>
      <c r="K5" s="1413"/>
      <c r="L5" s="1413"/>
      <c r="M5" s="1413"/>
      <c r="N5" s="1413" t="s">
        <v>1526</v>
      </c>
      <c r="O5" s="1413"/>
      <c r="P5" s="1413"/>
      <c r="Q5" s="1413"/>
    </row>
    <row r="6" spans="1:17" x14ac:dyDescent="0.25">
      <c r="A6" s="584"/>
      <c r="B6" s="585"/>
      <c r="C6" s="1414" t="s">
        <v>1527</v>
      </c>
      <c r="D6" s="1415"/>
      <c r="E6" s="1415"/>
      <c r="F6" s="1416"/>
      <c r="G6" s="1417" t="s">
        <v>1528</v>
      </c>
      <c r="H6" s="1413"/>
      <c r="I6" s="586" t="s">
        <v>1529</v>
      </c>
      <c r="J6" s="1413" t="s">
        <v>1527</v>
      </c>
      <c r="K6" s="1413"/>
      <c r="L6" s="1409" t="s">
        <v>1528</v>
      </c>
      <c r="M6" s="586" t="s">
        <v>1529</v>
      </c>
      <c r="N6" s="1413" t="s">
        <v>1527</v>
      </c>
      <c r="O6" s="1413"/>
      <c r="P6" s="1409" t="s">
        <v>1528</v>
      </c>
      <c r="Q6" s="586" t="s">
        <v>1529</v>
      </c>
    </row>
    <row r="7" spans="1:17" x14ac:dyDescent="0.25">
      <c r="A7" s="584"/>
      <c r="B7" s="585"/>
      <c r="C7" s="1419" t="s">
        <v>1530</v>
      </c>
      <c r="D7" s="1416"/>
      <c r="E7" s="1419" t="s">
        <v>1531</v>
      </c>
      <c r="F7" s="1416"/>
      <c r="G7" s="1418"/>
      <c r="H7" s="1420" t="s">
        <v>1532</v>
      </c>
      <c r="I7" s="1418"/>
      <c r="J7" s="1409" t="s">
        <v>1530</v>
      </c>
      <c r="K7" s="1409" t="s">
        <v>1531</v>
      </c>
      <c r="L7" s="1418"/>
      <c r="M7" s="1418"/>
      <c r="N7" s="1409" t="s">
        <v>1530</v>
      </c>
      <c r="O7" s="1409" t="s">
        <v>1531</v>
      </c>
      <c r="P7" s="1418"/>
      <c r="Q7" s="1418"/>
    </row>
    <row r="8" spans="1:17" ht="60" x14ac:dyDescent="0.25">
      <c r="A8" s="587"/>
      <c r="B8" s="588"/>
      <c r="C8" s="589"/>
      <c r="D8" s="443" t="s">
        <v>1532</v>
      </c>
      <c r="E8" s="589"/>
      <c r="F8" s="443" t="s">
        <v>1532</v>
      </c>
      <c r="G8" s="1410"/>
      <c r="H8" s="1421"/>
      <c r="I8" s="1410"/>
      <c r="J8" s="1410"/>
      <c r="K8" s="1410"/>
      <c r="L8" s="1410"/>
      <c r="M8" s="1410"/>
      <c r="N8" s="1410"/>
      <c r="O8" s="1410"/>
      <c r="P8" s="1410"/>
      <c r="Q8" s="1410"/>
    </row>
    <row r="9" spans="1:17" x14ac:dyDescent="0.25">
      <c r="A9" s="590">
        <v>1</v>
      </c>
      <c r="B9" s="591" t="s">
        <v>1533</v>
      </c>
      <c r="C9" s="589"/>
      <c r="D9" s="544"/>
      <c r="E9" s="589"/>
      <c r="F9" s="544"/>
      <c r="G9" s="592"/>
      <c r="H9" s="592"/>
      <c r="I9" s="592"/>
      <c r="J9" s="592"/>
      <c r="K9" s="592"/>
      <c r="L9" s="592"/>
      <c r="M9" s="592"/>
      <c r="N9" s="592"/>
      <c r="O9" s="592"/>
      <c r="P9" s="592"/>
      <c r="Q9" s="592"/>
    </row>
    <row r="10" spans="1:17" x14ac:dyDescent="0.25">
      <c r="A10" s="150">
        <v>2</v>
      </c>
      <c r="B10" s="593" t="s">
        <v>1534</v>
      </c>
      <c r="C10" s="544"/>
      <c r="D10" s="544"/>
      <c r="E10" s="544"/>
      <c r="F10" s="544"/>
      <c r="G10" s="544"/>
      <c r="H10" s="544"/>
      <c r="I10" s="544"/>
      <c r="J10" s="544"/>
      <c r="K10" s="544"/>
      <c r="L10" s="544"/>
      <c r="M10" s="544"/>
      <c r="N10" s="544"/>
      <c r="O10" s="544"/>
      <c r="P10" s="544"/>
      <c r="Q10" s="544"/>
    </row>
    <row r="11" spans="1:17" x14ac:dyDescent="0.25">
      <c r="A11" s="150">
        <v>3</v>
      </c>
      <c r="B11" s="207" t="s">
        <v>1535</v>
      </c>
      <c r="C11" s="207"/>
      <c r="D11" s="207"/>
      <c r="E11" s="207"/>
      <c r="F11" s="207"/>
      <c r="G11" s="207"/>
      <c r="H11" s="594"/>
      <c r="I11" s="594"/>
      <c r="J11" s="594"/>
      <c r="K11" s="594"/>
      <c r="L11" s="594"/>
      <c r="M11" s="594"/>
      <c r="N11" s="594"/>
      <c r="O11" s="594"/>
      <c r="P11" s="594"/>
      <c r="Q11" s="594"/>
    </row>
    <row r="12" spans="1:17" x14ac:dyDescent="0.25">
      <c r="A12" s="150">
        <v>4</v>
      </c>
      <c r="B12" s="207" t="s">
        <v>1536</v>
      </c>
      <c r="C12" s="207"/>
      <c r="D12" s="207"/>
      <c r="E12" s="207"/>
      <c r="F12" s="207"/>
      <c r="G12" s="207"/>
      <c r="H12" s="594"/>
      <c r="I12" s="594"/>
      <c r="J12" s="594"/>
      <c r="K12" s="594"/>
      <c r="L12" s="594"/>
      <c r="M12" s="594"/>
      <c r="N12" s="594"/>
      <c r="O12" s="594"/>
      <c r="P12" s="594"/>
      <c r="Q12" s="594"/>
    </row>
    <row r="13" spans="1:17" x14ac:dyDescent="0.25">
      <c r="A13" s="150">
        <v>5</v>
      </c>
      <c r="B13" s="207" t="s">
        <v>1537</v>
      </c>
      <c r="C13" s="207"/>
      <c r="D13" s="207"/>
      <c r="E13" s="207"/>
      <c r="F13" s="207"/>
      <c r="G13" s="207"/>
      <c r="H13" s="594"/>
      <c r="I13" s="594"/>
      <c r="J13" s="594"/>
      <c r="K13" s="594"/>
      <c r="L13" s="594"/>
      <c r="M13" s="594"/>
      <c r="N13" s="594"/>
      <c r="O13" s="594"/>
      <c r="P13" s="594"/>
      <c r="Q13" s="594"/>
    </row>
    <row r="14" spans="1:17" x14ac:dyDescent="0.25">
      <c r="A14" s="150">
        <v>6</v>
      </c>
      <c r="B14" s="207" t="s">
        <v>1538</v>
      </c>
      <c r="C14" s="207"/>
      <c r="D14" s="207"/>
      <c r="E14" s="207"/>
      <c r="F14" s="207"/>
      <c r="G14" s="207"/>
      <c r="H14" s="594"/>
      <c r="I14" s="594"/>
      <c r="J14" s="594"/>
      <c r="K14" s="594"/>
      <c r="L14" s="594"/>
      <c r="M14" s="594"/>
      <c r="N14" s="594"/>
      <c r="O14" s="594"/>
      <c r="P14" s="594"/>
      <c r="Q14" s="594"/>
    </row>
    <row r="15" spans="1:17" x14ac:dyDescent="0.25">
      <c r="A15" s="150">
        <v>7</v>
      </c>
      <c r="B15" s="595" t="s">
        <v>1539</v>
      </c>
      <c r="C15" s="544"/>
      <c r="D15" s="544"/>
      <c r="E15" s="544"/>
      <c r="F15" s="544"/>
      <c r="G15" s="544"/>
      <c r="H15" s="544"/>
      <c r="I15" s="544"/>
      <c r="J15" s="544"/>
      <c r="K15" s="544"/>
      <c r="L15" s="544"/>
      <c r="M15" s="544"/>
      <c r="N15" s="544"/>
      <c r="O15" s="544"/>
      <c r="P15" s="544"/>
      <c r="Q15" s="544"/>
    </row>
    <row r="16" spans="1:17" x14ac:dyDescent="0.25">
      <c r="A16" s="150">
        <v>8</v>
      </c>
      <c r="B16" s="207" t="s">
        <v>1540</v>
      </c>
      <c r="C16" s="207"/>
      <c r="D16" s="207"/>
      <c r="E16" s="207"/>
      <c r="F16" s="207"/>
      <c r="G16" s="207"/>
      <c r="H16" s="207"/>
      <c r="I16" s="207"/>
      <c r="J16" s="207"/>
      <c r="K16" s="207"/>
      <c r="L16" s="207"/>
      <c r="M16" s="207"/>
      <c r="N16" s="207"/>
      <c r="O16" s="207"/>
      <c r="P16" s="207"/>
      <c r="Q16" s="207"/>
    </row>
    <row r="17" spans="1:17" x14ac:dyDescent="0.25">
      <c r="A17" s="150">
        <v>9</v>
      </c>
      <c r="B17" s="207" t="s">
        <v>1541</v>
      </c>
      <c r="C17" s="207"/>
      <c r="D17" s="207"/>
      <c r="E17" s="207"/>
      <c r="F17" s="207"/>
      <c r="G17" s="207"/>
      <c r="H17" s="207"/>
      <c r="I17" s="207"/>
      <c r="J17" s="207"/>
      <c r="K17" s="207"/>
      <c r="L17" s="207"/>
      <c r="M17" s="207"/>
      <c r="N17" s="207"/>
      <c r="O17" s="207"/>
      <c r="P17" s="207"/>
      <c r="Q17" s="207"/>
    </row>
    <row r="18" spans="1:17" x14ac:dyDescent="0.25">
      <c r="A18" s="150">
        <v>10</v>
      </c>
      <c r="B18" s="207" t="s">
        <v>1542</v>
      </c>
      <c r="C18" s="207"/>
      <c r="D18" s="207"/>
      <c r="E18" s="207"/>
      <c r="F18" s="207"/>
      <c r="G18" s="207"/>
      <c r="H18" s="207"/>
      <c r="I18" s="207"/>
      <c r="J18" s="207"/>
      <c r="K18" s="207"/>
      <c r="L18" s="207"/>
      <c r="M18" s="207"/>
      <c r="N18" s="207"/>
      <c r="O18" s="207"/>
      <c r="P18" s="207"/>
      <c r="Q18" s="207"/>
    </row>
    <row r="19" spans="1:17" x14ac:dyDescent="0.25">
      <c r="A19" s="150">
        <v>11</v>
      </c>
      <c r="B19" s="207" t="s">
        <v>1543</v>
      </c>
      <c r="C19" s="207"/>
      <c r="D19" s="207"/>
      <c r="E19" s="207"/>
      <c r="F19" s="207"/>
      <c r="G19" s="207"/>
      <c r="H19" s="207"/>
      <c r="I19" s="207"/>
      <c r="J19" s="207"/>
      <c r="K19" s="207"/>
      <c r="L19" s="207"/>
      <c r="M19" s="207"/>
      <c r="N19" s="207"/>
      <c r="O19" s="207"/>
      <c r="P19" s="207"/>
      <c r="Q19" s="207"/>
    </row>
    <row r="20" spans="1:17" x14ac:dyDescent="0.25">
      <c r="A20" s="150">
        <v>12</v>
      </c>
      <c r="B20" s="207" t="s">
        <v>1538</v>
      </c>
      <c r="C20" s="207"/>
      <c r="D20" s="207"/>
      <c r="E20" s="207"/>
      <c r="F20" s="207"/>
      <c r="G20" s="207"/>
      <c r="H20" s="207"/>
      <c r="I20" s="207"/>
      <c r="J20" s="207"/>
      <c r="K20" s="207"/>
      <c r="L20" s="207"/>
      <c r="M20" s="207"/>
      <c r="N20" s="207"/>
      <c r="O20" s="207"/>
      <c r="P20" s="207"/>
      <c r="Q20" s="207"/>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pageMargins left="0.70866141732283472" right="0.70866141732283472" top="0.74803149606299213" bottom="0.74803149606299213" header="0.31496062992125984" footer="0.31496062992125984"/>
  <pageSetup paperSize="9" scale="58" orientation="landscape" cellComments="asDisplayed" r:id="rId1"/>
  <headerFooter>
    <oddHeader>&amp;CCS
Příloha XXVII</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0" tint="-0.34998626667073579"/>
    <pageSetUpPr fitToPage="1"/>
  </sheetPr>
  <dimension ref="A1:N19"/>
  <sheetViews>
    <sheetView showGridLines="0" zoomScaleNormal="100" workbookViewId="0"/>
  </sheetViews>
  <sheetFormatPr defaultColWidth="9.140625" defaultRowHeight="15" x14ac:dyDescent="0.25"/>
  <cols>
    <col min="1" max="1" width="5.28515625" customWidth="1"/>
    <col min="2" max="2" width="35.85546875" customWidth="1"/>
    <col min="3" max="12" width="12.28515625" customWidth="1"/>
    <col min="13" max="13" width="15.85546875" customWidth="1"/>
  </cols>
  <sheetData>
    <row r="1" spans="1:14" ht="18.75" x14ac:dyDescent="0.3">
      <c r="B1" s="596" t="s">
        <v>1502</v>
      </c>
      <c r="C1" s="597"/>
      <c r="D1" s="597"/>
      <c r="E1" s="597"/>
      <c r="F1" s="597"/>
      <c r="G1" s="597"/>
      <c r="H1" s="597"/>
      <c r="I1" s="597"/>
      <c r="J1" s="597"/>
      <c r="K1" s="597"/>
      <c r="L1" s="597"/>
      <c r="M1" s="597"/>
    </row>
    <row r="4" spans="1:14" x14ac:dyDescent="0.25">
      <c r="A4" s="584"/>
      <c r="B4" s="585"/>
      <c r="C4" s="544" t="s">
        <v>6</v>
      </c>
      <c r="D4" s="544" t="s">
        <v>7</v>
      </c>
      <c r="E4" s="544" t="s">
        <v>8</v>
      </c>
      <c r="F4" s="544" t="s">
        <v>43</v>
      </c>
      <c r="G4" s="544" t="s">
        <v>44</v>
      </c>
      <c r="H4" s="544" t="s">
        <v>166</v>
      </c>
      <c r="I4" s="544" t="s">
        <v>167</v>
      </c>
      <c r="J4" s="544" t="s">
        <v>201</v>
      </c>
      <c r="K4" s="544" t="s">
        <v>456</v>
      </c>
      <c r="L4" s="544" t="s">
        <v>457</v>
      </c>
      <c r="M4" s="544" t="s">
        <v>458</v>
      </c>
      <c r="N4" s="544" t="s">
        <v>459</v>
      </c>
    </row>
    <row r="5" spans="1:14" x14ac:dyDescent="0.25">
      <c r="A5" s="584"/>
      <c r="B5" s="585"/>
      <c r="C5" s="1413" t="s">
        <v>1524</v>
      </c>
      <c r="D5" s="1413"/>
      <c r="E5" s="1413"/>
      <c r="F5" s="1413"/>
      <c r="G5" s="1413" t="s">
        <v>1525</v>
      </c>
      <c r="H5" s="1413"/>
      <c r="I5" s="1413"/>
      <c r="J5" s="1413"/>
      <c r="K5" s="1413" t="s">
        <v>1526</v>
      </c>
      <c r="L5" s="1413"/>
      <c r="M5" s="1413"/>
      <c r="N5" s="1413"/>
    </row>
    <row r="6" spans="1:14" x14ac:dyDescent="0.25">
      <c r="A6" s="584"/>
      <c r="B6" s="585"/>
      <c r="C6" s="1414" t="s">
        <v>1527</v>
      </c>
      <c r="D6" s="1415"/>
      <c r="E6" s="1409" t="s">
        <v>1528</v>
      </c>
      <c r="F6" s="586" t="s">
        <v>1529</v>
      </c>
      <c r="G6" s="1413" t="s">
        <v>1527</v>
      </c>
      <c r="H6" s="1413"/>
      <c r="I6" s="1409" t="s">
        <v>1528</v>
      </c>
      <c r="J6" s="586" t="s">
        <v>1529</v>
      </c>
      <c r="K6" s="1413" t="s">
        <v>1527</v>
      </c>
      <c r="L6" s="1413"/>
      <c r="M6" s="1409" t="s">
        <v>1528</v>
      </c>
      <c r="N6" s="586" t="s">
        <v>1529</v>
      </c>
    </row>
    <row r="7" spans="1:14" x14ac:dyDescent="0.25">
      <c r="A7" s="587"/>
      <c r="B7" s="588"/>
      <c r="C7" s="598" t="s">
        <v>1530</v>
      </c>
      <c r="D7" s="598" t="s">
        <v>1531</v>
      </c>
      <c r="E7" s="1410"/>
      <c r="F7" s="592"/>
      <c r="G7" s="599" t="s">
        <v>1530</v>
      </c>
      <c r="H7" s="599" t="s">
        <v>1531</v>
      </c>
      <c r="I7" s="1410"/>
      <c r="J7" s="592"/>
      <c r="K7" s="599" t="s">
        <v>1530</v>
      </c>
      <c r="L7" s="599" t="s">
        <v>1531</v>
      </c>
      <c r="M7" s="1410"/>
      <c r="N7" s="592"/>
    </row>
    <row r="8" spans="1:14" x14ac:dyDescent="0.25">
      <c r="A8" s="590">
        <v>1</v>
      </c>
      <c r="B8" s="591" t="s">
        <v>1533</v>
      </c>
      <c r="C8" s="598"/>
      <c r="D8" s="598"/>
      <c r="E8" s="592"/>
      <c r="F8" s="599"/>
      <c r="G8" s="599"/>
      <c r="H8" s="599"/>
      <c r="I8" s="592"/>
      <c r="J8" s="599"/>
      <c r="K8" s="599"/>
      <c r="L8" s="599"/>
      <c r="M8" s="592"/>
      <c r="N8" s="599"/>
    </row>
    <row r="9" spans="1:14" x14ac:dyDescent="0.25">
      <c r="A9" s="150">
        <v>2</v>
      </c>
      <c r="B9" s="600" t="s">
        <v>1534</v>
      </c>
      <c r="C9" s="544"/>
      <c r="D9" s="544"/>
      <c r="E9" s="544"/>
      <c r="F9" s="544"/>
      <c r="G9" s="544"/>
      <c r="H9" s="544"/>
      <c r="I9" s="544"/>
      <c r="J9" s="544"/>
      <c r="K9" s="544"/>
      <c r="L9" s="544"/>
      <c r="M9" s="544"/>
      <c r="N9" s="544"/>
    </row>
    <row r="10" spans="1:14" x14ac:dyDescent="0.25">
      <c r="A10" s="150">
        <v>3</v>
      </c>
      <c r="B10" s="601" t="s">
        <v>1535</v>
      </c>
      <c r="C10" s="594"/>
      <c r="D10" s="594"/>
      <c r="E10" s="594"/>
      <c r="F10" s="594"/>
      <c r="G10" s="594"/>
      <c r="H10" s="594"/>
      <c r="I10" s="594"/>
      <c r="J10" s="594"/>
      <c r="K10" s="594"/>
      <c r="L10" s="594"/>
      <c r="M10" s="594"/>
      <c r="N10" s="594"/>
    </row>
    <row r="11" spans="1:14" x14ac:dyDescent="0.25">
      <c r="A11" s="150">
        <v>4</v>
      </c>
      <c r="B11" s="601" t="s">
        <v>1536</v>
      </c>
      <c r="C11" s="594"/>
      <c r="D11" s="594"/>
      <c r="E11" s="594"/>
      <c r="F11" s="594"/>
      <c r="G11" s="594"/>
      <c r="H11" s="594"/>
      <c r="I11" s="594"/>
      <c r="J11" s="594"/>
      <c r="K11" s="594"/>
      <c r="L11" s="594"/>
      <c r="M11" s="594"/>
      <c r="N11" s="594"/>
    </row>
    <row r="12" spans="1:14" x14ac:dyDescent="0.25">
      <c r="A12" s="150">
        <v>5</v>
      </c>
      <c r="B12" s="601" t="s">
        <v>1537</v>
      </c>
      <c r="C12" s="594"/>
      <c r="D12" s="594"/>
      <c r="E12" s="594"/>
      <c r="F12" s="594"/>
      <c r="G12" s="594"/>
      <c r="H12" s="594"/>
      <c r="I12" s="594"/>
      <c r="J12" s="594"/>
      <c r="K12" s="594"/>
      <c r="L12" s="594"/>
      <c r="M12" s="594"/>
      <c r="N12" s="594"/>
    </row>
    <row r="13" spans="1:14" x14ac:dyDescent="0.25">
      <c r="A13" s="150">
        <v>6</v>
      </c>
      <c r="B13" s="601" t="s">
        <v>1538</v>
      </c>
      <c r="C13" s="594"/>
      <c r="D13" s="594"/>
      <c r="E13" s="594"/>
      <c r="F13" s="594"/>
      <c r="G13" s="594"/>
      <c r="H13" s="594"/>
      <c r="I13" s="594"/>
      <c r="J13" s="594"/>
      <c r="K13" s="594"/>
      <c r="L13" s="594"/>
      <c r="M13" s="594"/>
      <c r="N13" s="594"/>
    </row>
    <row r="14" spans="1:14" ht="15.75" customHeight="1" x14ac:dyDescent="0.25">
      <c r="A14" s="150">
        <v>7</v>
      </c>
      <c r="B14" s="600" t="s">
        <v>1539</v>
      </c>
      <c r="C14" s="544"/>
      <c r="D14" s="544"/>
      <c r="E14" s="544"/>
      <c r="F14" s="544"/>
      <c r="G14" s="544"/>
      <c r="H14" s="544"/>
      <c r="I14" s="544"/>
      <c r="J14" s="544"/>
      <c r="K14" s="544"/>
      <c r="L14" s="544"/>
      <c r="M14" s="544"/>
      <c r="N14" s="544"/>
    </row>
    <row r="15" spans="1:14" x14ac:dyDescent="0.25">
      <c r="A15" s="150">
        <v>8</v>
      </c>
      <c r="B15" s="601" t="s">
        <v>1540</v>
      </c>
      <c r="C15" s="594"/>
      <c r="D15" s="594"/>
      <c r="E15" s="594"/>
      <c r="F15" s="594"/>
      <c r="G15" s="594"/>
      <c r="H15" s="594"/>
      <c r="I15" s="594"/>
      <c r="J15" s="594"/>
      <c r="K15" s="594"/>
      <c r="L15" s="594"/>
      <c r="M15" s="594"/>
      <c r="N15" s="594"/>
    </row>
    <row r="16" spans="1:14" x14ac:dyDescent="0.25">
      <c r="A16" s="150">
        <v>9</v>
      </c>
      <c r="B16" s="601" t="s">
        <v>1541</v>
      </c>
      <c r="C16" s="594"/>
      <c r="D16" s="594"/>
      <c r="E16" s="594"/>
      <c r="F16" s="594"/>
      <c r="G16" s="594"/>
      <c r="H16" s="594"/>
      <c r="I16" s="594"/>
      <c r="J16" s="594"/>
      <c r="K16" s="594"/>
      <c r="L16" s="594"/>
      <c r="M16" s="594"/>
      <c r="N16" s="594"/>
    </row>
    <row r="17" spans="1:14" x14ac:dyDescent="0.25">
      <c r="A17" s="150">
        <v>10</v>
      </c>
      <c r="B17" s="601" t="s">
        <v>1542</v>
      </c>
      <c r="C17" s="594"/>
      <c r="D17" s="594"/>
      <c r="E17" s="594"/>
      <c r="F17" s="594"/>
      <c r="G17" s="594"/>
      <c r="H17" s="594"/>
      <c r="I17" s="594"/>
      <c r="J17" s="594"/>
      <c r="K17" s="594"/>
      <c r="L17" s="594"/>
      <c r="M17" s="594"/>
      <c r="N17" s="594"/>
    </row>
    <row r="18" spans="1:14" x14ac:dyDescent="0.25">
      <c r="A18" s="150">
        <v>11</v>
      </c>
      <c r="B18" s="601" t="s">
        <v>1543</v>
      </c>
      <c r="C18" s="594"/>
      <c r="D18" s="594"/>
      <c r="E18" s="594"/>
      <c r="F18" s="594"/>
      <c r="G18" s="594"/>
      <c r="H18" s="594"/>
      <c r="I18" s="594"/>
      <c r="J18" s="594"/>
      <c r="K18" s="594"/>
      <c r="L18" s="594"/>
      <c r="M18" s="594"/>
      <c r="N18" s="594"/>
    </row>
    <row r="19" spans="1:14" x14ac:dyDescent="0.25">
      <c r="A19" s="150">
        <v>12</v>
      </c>
      <c r="B19" s="601" t="s">
        <v>1538</v>
      </c>
      <c r="C19" s="207"/>
      <c r="D19" s="207"/>
      <c r="E19" s="207"/>
      <c r="F19" s="207"/>
      <c r="G19" s="207"/>
      <c r="H19" s="207"/>
      <c r="I19" s="207"/>
      <c r="J19" s="207"/>
      <c r="K19" s="207"/>
      <c r="L19" s="207"/>
      <c r="M19" s="207"/>
      <c r="N19" s="207"/>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5" orientation="landscape" cellComments="asDisplayed" verticalDpi="598" r:id="rId1"/>
  <headerFooter>
    <oddHeader>&amp;CCS
Příloha XXVII</oddHead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0" tint="-0.34998626667073579"/>
    <pageSetUpPr fitToPage="1"/>
  </sheetPr>
  <dimension ref="A1:T21"/>
  <sheetViews>
    <sheetView showGridLines="0" zoomScaleNormal="100" zoomScalePageLayoutView="85" workbookViewId="0"/>
  </sheetViews>
  <sheetFormatPr defaultColWidth="9.140625" defaultRowHeight="15" x14ac:dyDescent="0.25"/>
  <cols>
    <col min="1" max="1" width="5.140625" customWidth="1"/>
    <col min="2" max="3" width="13.7109375" customWidth="1"/>
    <col min="4" max="20" width="13.42578125" customWidth="1"/>
  </cols>
  <sheetData>
    <row r="1" spans="1:20" ht="18.75" x14ac:dyDescent="0.3">
      <c r="B1" s="602" t="s">
        <v>1544</v>
      </c>
      <c r="C1" s="529"/>
      <c r="E1" s="529"/>
      <c r="F1" s="529"/>
      <c r="G1" s="529"/>
      <c r="H1" s="529"/>
      <c r="I1" s="529"/>
      <c r="J1" s="529"/>
      <c r="K1" s="529"/>
      <c r="L1" s="529"/>
      <c r="M1" s="529"/>
      <c r="N1" s="529"/>
      <c r="O1" s="529"/>
    </row>
    <row r="2" spans="1:20" ht="18.75" x14ac:dyDescent="0.3">
      <c r="B2" s="603"/>
      <c r="C2" s="604"/>
      <c r="D2" s="604"/>
      <c r="E2" s="604"/>
      <c r="F2" s="604"/>
      <c r="G2" s="604"/>
      <c r="H2" s="604"/>
      <c r="I2" s="604"/>
      <c r="J2" s="604"/>
      <c r="K2" s="604"/>
      <c r="L2" s="605"/>
      <c r="M2" s="605"/>
    </row>
    <row r="4" spans="1:20" x14ac:dyDescent="0.25">
      <c r="A4" s="130"/>
      <c r="B4" s="130"/>
      <c r="C4" s="130"/>
      <c r="D4" s="544" t="s">
        <v>6</v>
      </c>
      <c r="E4" s="544" t="s">
        <v>7</v>
      </c>
      <c r="F4" s="544" t="s">
        <v>8</v>
      </c>
      <c r="G4" s="544" t="s">
        <v>43</v>
      </c>
      <c r="H4" s="544" t="s">
        <v>44</v>
      </c>
      <c r="I4" s="544" t="s">
        <v>166</v>
      </c>
      <c r="J4" s="544" t="s">
        <v>167</v>
      </c>
      <c r="K4" s="544" t="s">
        <v>201</v>
      </c>
      <c r="L4" s="544" t="s">
        <v>456</v>
      </c>
      <c r="M4" s="544" t="s">
        <v>457</v>
      </c>
      <c r="N4" s="544" t="s">
        <v>458</v>
      </c>
      <c r="O4" s="544" t="s">
        <v>459</v>
      </c>
      <c r="P4" s="544" t="s">
        <v>460</v>
      </c>
      <c r="Q4" s="544" t="s">
        <v>752</v>
      </c>
      <c r="R4" s="544" t="s">
        <v>753</v>
      </c>
      <c r="S4" s="544" t="s">
        <v>1545</v>
      </c>
      <c r="T4" s="544" t="s">
        <v>1546</v>
      </c>
    </row>
    <row r="5" spans="1:20" x14ac:dyDescent="0.25">
      <c r="A5" s="130"/>
      <c r="B5" s="130"/>
      <c r="C5" s="130"/>
      <c r="D5" s="1423" t="s">
        <v>1547</v>
      </c>
      <c r="E5" s="1413"/>
      <c r="F5" s="1413"/>
      <c r="G5" s="1413"/>
      <c r="H5" s="1413"/>
      <c r="I5" s="1413" t="s">
        <v>1548</v>
      </c>
      <c r="J5" s="1413"/>
      <c r="K5" s="1413"/>
      <c r="L5" s="1413"/>
      <c r="M5" s="1413" t="s">
        <v>1549</v>
      </c>
      <c r="N5" s="1413"/>
      <c r="O5" s="1413"/>
      <c r="P5" s="1413"/>
      <c r="Q5" s="1413" t="s">
        <v>1550</v>
      </c>
      <c r="R5" s="1413"/>
      <c r="S5" s="1413"/>
      <c r="T5" s="1413"/>
    </row>
    <row r="6" spans="1:20" s="387" customFormat="1" ht="30" x14ac:dyDescent="0.25">
      <c r="A6" s="606"/>
      <c r="B6" s="606"/>
      <c r="C6" s="606"/>
      <c r="D6" s="607" t="s">
        <v>1551</v>
      </c>
      <c r="E6" s="607" t="s">
        <v>1552</v>
      </c>
      <c r="F6" s="607" t="s">
        <v>1553</v>
      </c>
      <c r="G6" s="607" t="s">
        <v>1554</v>
      </c>
      <c r="H6" s="607" t="s">
        <v>1555</v>
      </c>
      <c r="I6" s="607" t="s">
        <v>1556</v>
      </c>
      <c r="J6" s="607" t="s">
        <v>1557</v>
      </c>
      <c r="K6" s="607" t="s">
        <v>1558</v>
      </c>
      <c r="L6" s="608" t="s">
        <v>1555</v>
      </c>
      <c r="M6" s="607" t="s">
        <v>1556</v>
      </c>
      <c r="N6" s="607" t="s">
        <v>1557</v>
      </c>
      <c r="O6" s="607" t="s">
        <v>1558</v>
      </c>
      <c r="P6" s="608" t="s">
        <v>1559</v>
      </c>
      <c r="Q6" s="607" t="s">
        <v>1556</v>
      </c>
      <c r="R6" s="607" t="s">
        <v>1557</v>
      </c>
      <c r="S6" s="607" t="s">
        <v>1558</v>
      </c>
      <c r="T6" s="608" t="s">
        <v>1559</v>
      </c>
    </row>
    <row r="7" spans="1:20" x14ac:dyDescent="0.25">
      <c r="A7" s="609">
        <v>1</v>
      </c>
      <c r="B7" s="1424" t="s">
        <v>1533</v>
      </c>
      <c r="C7" s="1424"/>
      <c r="D7" s="207"/>
      <c r="E7" s="207"/>
      <c r="F7" s="207"/>
      <c r="G7" s="207"/>
      <c r="H7" s="207"/>
      <c r="I7" s="207"/>
      <c r="J7" s="207"/>
      <c r="K7" s="207"/>
      <c r="L7" s="207"/>
      <c r="M7" s="207"/>
      <c r="N7" s="207"/>
      <c r="O7" s="207"/>
      <c r="P7" s="207"/>
      <c r="Q7" s="207"/>
      <c r="R7" s="207"/>
      <c r="S7" s="207"/>
      <c r="T7" s="207"/>
    </row>
    <row r="8" spans="1:20" x14ac:dyDescent="0.25">
      <c r="A8" s="544">
        <v>2</v>
      </c>
      <c r="B8" s="1422" t="s">
        <v>1560</v>
      </c>
      <c r="C8" s="1422"/>
      <c r="D8" s="207"/>
      <c r="E8" s="207"/>
      <c r="F8" s="207"/>
      <c r="G8" s="207"/>
      <c r="H8" s="207"/>
      <c r="I8" s="207"/>
      <c r="J8" s="207"/>
      <c r="K8" s="207"/>
      <c r="L8" s="207"/>
      <c r="M8" s="207"/>
      <c r="N8" s="207"/>
      <c r="O8" s="207"/>
      <c r="P8" s="207"/>
      <c r="Q8" s="207"/>
      <c r="R8" s="207"/>
      <c r="S8" s="207"/>
      <c r="T8" s="207"/>
    </row>
    <row r="9" spans="1:20" x14ac:dyDescent="0.25">
      <c r="A9" s="544">
        <v>3</v>
      </c>
      <c r="B9" s="1422" t="s">
        <v>1561</v>
      </c>
      <c r="C9" s="1422"/>
      <c r="D9" s="207"/>
      <c r="E9" s="207"/>
      <c r="F9" s="207"/>
      <c r="G9" s="207"/>
      <c r="H9" s="207"/>
      <c r="I9" s="207"/>
      <c r="J9" s="207"/>
      <c r="K9" s="207"/>
      <c r="L9" s="207"/>
      <c r="M9" s="207"/>
      <c r="N9" s="207"/>
      <c r="O9" s="207"/>
      <c r="P9" s="207"/>
      <c r="Q9" s="207"/>
      <c r="R9" s="207"/>
      <c r="S9" s="207"/>
      <c r="T9" s="207"/>
    </row>
    <row r="10" spans="1:20" x14ac:dyDescent="0.25">
      <c r="A10" s="544">
        <v>4</v>
      </c>
      <c r="B10" s="1422" t="s">
        <v>1562</v>
      </c>
      <c r="C10" s="1422"/>
      <c r="D10" s="207"/>
      <c r="E10" s="207"/>
      <c r="F10" s="207"/>
      <c r="G10" s="207"/>
      <c r="H10" s="207"/>
      <c r="I10" s="207"/>
      <c r="J10" s="207"/>
      <c r="K10" s="207"/>
      <c r="L10" s="207"/>
      <c r="M10" s="207"/>
      <c r="N10" s="207"/>
      <c r="O10" s="207"/>
      <c r="P10" s="207"/>
      <c r="Q10" s="207"/>
      <c r="R10" s="207"/>
      <c r="S10" s="207"/>
      <c r="T10" s="207"/>
    </row>
    <row r="11" spans="1:20" x14ac:dyDescent="0.25">
      <c r="A11" s="544">
        <v>5</v>
      </c>
      <c r="B11" s="1425" t="s">
        <v>1563</v>
      </c>
      <c r="C11" s="1425"/>
      <c r="D11" s="207"/>
      <c r="E11" s="207"/>
      <c r="F11" s="207"/>
      <c r="G11" s="207"/>
      <c r="H11" s="207"/>
      <c r="I11" s="207"/>
      <c r="J11" s="207"/>
      <c r="K11" s="207"/>
      <c r="L11" s="207"/>
      <c r="M11" s="207"/>
      <c r="N11" s="207"/>
      <c r="O11" s="207"/>
      <c r="P11" s="207"/>
      <c r="Q11" s="207"/>
      <c r="R11" s="207"/>
      <c r="S11" s="207"/>
      <c r="T11" s="207"/>
    </row>
    <row r="12" spans="1:20" x14ac:dyDescent="0.25">
      <c r="A12" s="544">
        <v>6</v>
      </c>
      <c r="B12" s="1422" t="s">
        <v>1564</v>
      </c>
      <c r="C12" s="1422"/>
      <c r="D12" s="207"/>
      <c r="E12" s="207"/>
      <c r="F12" s="207"/>
      <c r="G12" s="207"/>
      <c r="H12" s="207"/>
      <c r="I12" s="207"/>
      <c r="J12" s="207"/>
      <c r="K12" s="207"/>
      <c r="L12" s="207"/>
      <c r="M12" s="207"/>
      <c r="N12" s="207"/>
      <c r="O12" s="207"/>
      <c r="P12" s="207"/>
      <c r="Q12" s="207"/>
      <c r="R12" s="207"/>
      <c r="S12" s="207"/>
      <c r="T12" s="207"/>
    </row>
    <row r="13" spans="1:20" x14ac:dyDescent="0.25">
      <c r="A13" s="544">
        <v>7</v>
      </c>
      <c r="B13" s="1425" t="s">
        <v>1563</v>
      </c>
      <c r="C13" s="1425"/>
      <c r="D13" s="207"/>
      <c r="E13" s="207"/>
      <c r="F13" s="207"/>
      <c r="G13" s="207"/>
      <c r="H13" s="207"/>
      <c r="I13" s="207"/>
      <c r="J13" s="207"/>
      <c r="K13" s="207"/>
      <c r="L13" s="207"/>
      <c r="M13" s="207"/>
      <c r="N13" s="207"/>
      <c r="O13" s="207"/>
      <c r="P13" s="207"/>
      <c r="Q13" s="207"/>
      <c r="R13" s="207"/>
      <c r="S13" s="207"/>
      <c r="T13" s="207"/>
    </row>
    <row r="14" spans="1:20" x14ac:dyDescent="0.25">
      <c r="A14" s="544">
        <v>8</v>
      </c>
      <c r="B14" s="1422" t="s">
        <v>1565</v>
      </c>
      <c r="C14" s="1422"/>
      <c r="D14" s="207"/>
      <c r="E14" s="207"/>
      <c r="F14" s="207"/>
      <c r="G14" s="207"/>
      <c r="H14" s="207"/>
      <c r="I14" s="207"/>
      <c r="J14" s="207"/>
      <c r="K14" s="207"/>
      <c r="L14" s="207"/>
      <c r="M14" s="207"/>
      <c r="N14" s="207"/>
      <c r="O14" s="207"/>
      <c r="P14" s="207"/>
      <c r="Q14" s="207"/>
      <c r="R14" s="207"/>
      <c r="S14" s="207"/>
      <c r="T14" s="207"/>
    </row>
    <row r="15" spans="1:20" x14ac:dyDescent="0.25">
      <c r="A15" s="544">
        <v>9</v>
      </c>
      <c r="B15" s="1422" t="s">
        <v>1566</v>
      </c>
      <c r="C15" s="1422"/>
      <c r="D15" s="207"/>
      <c r="E15" s="207"/>
      <c r="F15" s="207"/>
      <c r="G15" s="207"/>
      <c r="H15" s="207"/>
      <c r="I15" s="207"/>
      <c r="J15" s="207"/>
      <c r="K15" s="207"/>
      <c r="L15" s="207"/>
      <c r="M15" s="207"/>
      <c r="N15" s="207"/>
      <c r="O15" s="207"/>
      <c r="P15" s="207"/>
      <c r="Q15" s="207"/>
      <c r="R15" s="207"/>
      <c r="S15" s="207"/>
      <c r="T15" s="207"/>
    </row>
    <row r="16" spans="1:20" x14ac:dyDescent="0.25">
      <c r="A16" s="544">
        <v>10</v>
      </c>
      <c r="B16" s="1422" t="s">
        <v>1561</v>
      </c>
      <c r="C16" s="1422"/>
      <c r="D16" s="207"/>
      <c r="E16" s="207"/>
      <c r="F16" s="207"/>
      <c r="G16" s="207"/>
      <c r="H16" s="207"/>
      <c r="I16" s="207"/>
      <c r="J16" s="207"/>
      <c r="K16" s="207"/>
      <c r="L16" s="207"/>
      <c r="M16" s="207"/>
      <c r="N16" s="207"/>
      <c r="O16" s="207"/>
      <c r="P16" s="207"/>
      <c r="Q16" s="207"/>
      <c r="R16" s="207"/>
      <c r="S16" s="207"/>
      <c r="T16" s="207"/>
    </row>
    <row r="17" spans="1:20" x14ac:dyDescent="0.25">
      <c r="A17" s="544">
        <v>11</v>
      </c>
      <c r="B17" s="1422" t="s">
        <v>1562</v>
      </c>
      <c r="C17" s="1422"/>
      <c r="D17" s="207"/>
      <c r="E17" s="207"/>
      <c r="F17" s="207"/>
      <c r="G17" s="207"/>
      <c r="H17" s="207"/>
      <c r="I17" s="207"/>
      <c r="J17" s="207"/>
      <c r="K17" s="207"/>
      <c r="L17" s="207"/>
      <c r="M17" s="207"/>
      <c r="N17" s="207"/>
      <c r="O17" s="207"/>
      <c r="P17" s="207"/>
      <c r="Q17" s="207"/>
      <c r="R17" s="207"/>
      <c r="S17" s="207"/>
      <c r="T17" s="207"/>
    </row>
    <row r="18" spans="1:20" x14ac:dyDescent="0.25">
      <c r="A18" s="544">
        <v>12</v>
      </c>
      <c r="B18" s="1422" t="s">
        <v>1564</v>
      </c>
      <c r="C18" s="1422"/>
      <c r="D18" s="207"/>
      <c r="E18" s="207"/>
      <c r="F18" s="207"/>
      <c r="G18" s="207"/>
      <c r="H18" s="207"/>
      <c r="I18" s="207"/>
      <c r="J18" s="207"/>
      <c r="K18" s="207"/>
      <c r="L18" s="207"/>
      <c r="M18" s="207"/>
      <c r="N18" s="207"/>
      <c r="O18" s="207"/>
      <c r="P18" s="207"/>
      <c r="Q18" s="207"/>
      <c r="R18" s="207"/>
      <c r="S18" s="207"/>
      <c r="T18" s="207"/>
    </row>
    <row r="19" spans="1:20" x14ac:dyDescent="0.25">
      <c r="A19" s="544">
        <v>13</v>
      </c>
      <c r="B19" s="1422" t="s">
        <v>1565</v>
      </c>
      <c r="C19" s="1422"/>
      <c r="D19" s="207"/>
      <c r="E19" s="207"/>
      <c r="F19" s="207"/>
      <c r="G19" s="207"/>
      <c r="H19" s="207"/>
      <c r="I19" s="207"/>
      <c r="J19" s="207"/>
      <c r="K19" s="207"/>
      <c r="L19" s="207"/>
      <c r="M19" s="207"/>
      <c r="N19" s="207"/>
      <c r="O19" s="207"/>
      <c r="P19" s="207"/>
      <c r="Q19" s="207"/>
      <c r="R19" s="207"/>
      <c r="S19" s="207"/>
      <c r="T19" s="207"/>
    </row>
    <row r="21" spans="1:20" ht="13.5" customHeight="1" x14ac:dyDescent="0.25"/>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0" tint="-0.34998626667073579"/>
    <pageSetUpPr fitToPage="1"/>
  </sheetPr>
  <dimension ref="A1:T19"/>
  <sheetViews>
    <sheetView showGridLines="0" zoomScaleNormal="100" zoomScalePageLayoutView="80" workbookViewId="0"/>
  </sheetViews>
  <sheetFormatPr defaultColWidth="9.140625" defaultRowHeight="15" x14ac:dyDescent="0.25"/>
  <cols>
    <col min="1" max="1" width="4.5703125" customWidth="1"/>
    <col min="2" max="3" width="13.7109375" customWidth="1"/>
    <col min="4" max="20" width="13.42578125" customWidth="1"/>
  </cols>
  <sheetData>
    <row r="1" spans="1:20" ht="18.75" x14ac:dyDescent="0.3">
      <c r="B1" s="602" t="s">
        <v>1567</v>
      </c>
      <c r="C1" s="610"/>
      <c r="D1" s="610"/>
      <c r="E1" s="610"/>
      <c r="F1" s="610"/>
      <c r="G1" s="610"/>
      <c r="H1" s="610"/>
      <c r="I1" s="610"/>
      <c r="J1" s="610"/>
      <c r="K1" s="610"/>
    </row>
    <row r="4" spans="1:20" x14ac:dyDescent="0.25">
      <c r="A4" s="611"/>
      <c r="B4" s="611"/>
      <c r="C4" s="612"/>
      <c r="D4" s="544" t="s">
        <v>6</v>
      </c>
      <c r="E4" s="544" t="s">
        <v>7</v>
      </c>
      <c r="F4" s="544" t="s">
        <v>8</v>
      </c>
      <c r="G4" s="544" t="s">
        <v>43</v>
      </c>
      <c r="H4" s="544" t="s">
        <v>44</v>
      </c>
      <c r="I4" s="544" t="s">
        <v>166</v>
      </c>
      <c r="J4" s="544" t="s">
        <v>167</v>
      </c>
      <c r="K4" s="544" t="s">
        <v>201</v>
      </c>
      <c r="L4" s="544" t="s">
        <v>456</v>
      </c>
      <c r="M4" s="544" t="s">
        <v>457</v>
      </c>
      <c r="N4" s="544" t="s">
        <v>458</v>
      </c>
      <c r="O4" s="544" t="s">
        <v>459</v>
      </c>
      <c r="P4" s="544" t="s">
        <v>460</v>
      </c>
      <c r="Q4" s="544" t="s">
        <v>752</v>
      </c>
      <c r="R4" s="544" t="s">
        <v>753</v>
      </c>
      <c r="S4" s="544" t="s">
        <v>1545</v>
      </c>
      <c r="T4" s="544" t="s">
        <v>1546</v>
      </c>
    </row>
    <row r="5" spans="1:20" ht="15" customHeight="1" x14ac:dyDescent="0.25">
      <c r="A5" s="611"/>
      <c r="B5" s="611"/>
      <c r="C5" s="612"/>
      <c r="D5" s="1423" t="s">
        <v>1547</v>
      </c>
      <c r="E5" s="1413"/>
      <c r="F5" s="1413"/>
      <c r="G5" s="1413"/>
      <c r="H5" s="1413"/>
      <c r="I5" s="1413" t="s">
        <v>1548</v>
      </c>
      <c r="J5" s="1413"/>
      <c r="K5" s="1413"/>
      <c r="L5" s="1413"/>
      <c r="M5" s="1413" t="s">
        <v>1549</v>
      </c>
      <c r="N5" s="1413"/>
      <c r="O5" s="1413"/>
      <c r="P5" s="1413"/>
      <c r="Q5" s="1413" t="s">
        <v>1550</v>
      </c>
      <c r="R5" s="1413"/>
      <c r="S5" s="1413"/>
      <c r="T5" s="1413"/>
    </row>
    <row r="6" spans="1:20" s="387" customFormat="1" ht="30" x14ac:dyDescent="0.25">
      <c r="A6" s="613"/>
      <c r="B6" s="613"/>
      <c r="C6" s="614"/>
      <c r="D6" s="607" t="s">
        <v>1551</v>
      </c>
      <c r="E6" s="607" t="s">
        <v>1552</v>
      </c>
      <c r="F6" s="607" t="s">
        <v>1553</v>
      </c>
      <c r="G6" s="607" t="s">
        <v>1554</v>
      </c>
      <c r="H6" s="607" t="s">
        <v>1555</v>
      </c>
      <c r="I6" s="607" t="s">
        <v>1556</v>
      </c>
      <c r="J6" s="607" t="s">
        <v>1557</v>
      </c>
      <c r="K6" s="607" t="s">
        <v>1558</v>
      </c>
      <c r="L6" s="608" t="s">
        <v>1555</v>
      </c>
      <c r="M6" s="607" t="s">
        <v>1556</v>
      </c>
      <c r="N6" s="607" t="s">
        <v>1557</v>
      </c>
      <c r="O6" s="607" t="s">
        <v>1558</v>
      </c>
      <c r="P6" s="608" t="s">
        <v>1555</v>
      </c>
      <c r="Q6" s="607" t="s">
        <v>1556</v>
      </c>
      <c r="R6" s="607" t="s">
        <v>1557</v>
      </c>
      <c r="S6" s="607" t="s">
        <v>1558</v>
      </c>
      <c r="T6" s="608" t="s">
        <v>1555</v>
      </c>
    </row>
    <row r="7" spans="1:20" x14ac:dyDescent="0.25">
      <c r="A7" s="609">
        <v>1</v>
      </c>
      <c r="B7" s="1424" t="s">
        <v>1533</v>
      </c>
      <c r="C7" s="1424"/>
      <c r="D7" s="207"/>
      <c r="E7" s="207"/>
      <c r="F7" s="207"/>
      <c r="G7" s="207"/>
      <c r="H7" s="207"/>
      <c r="I7" s="207"/>
      <c r="J7" s="207"/>
      <c r="K7" s="207"/>
      <c r="L7" s="207"/>
      <c r="M7" s="207"/>
      <c r="N7" s="207"/>
      <c r="O7" s="207"/>
      <c r="P7" s="207"/>
      <c r="Q7" s="207"/>
      <c r="R7" s="207"/>
      <c r="S7" s="207"/>
      <c r="T7" s="207"/>
    </row>
    <row r="8" spans="1:20" x14ac:dyDescent="0.25">
      <c r="A8" s="544">
        <v>2</v>
      </c>
      <c r="B8" s="1422" t="s">
        <v>1568</v>
      </c>
      <c r="C8" s="1422"/>
      <c r="D8" s="207"/>
      <c r="E8" s="207"/>
      <c r="F8" s="207"/>
      <c r="G8" s="207"/>
      <c r="H8" s="207"/>
      <c r="I8" s="207"/>
      <c r="J8" s="207"/>
      <c r="K8" s="207"/>
      <c r="L8" s="207"/>
      <c r="M8" s="207"/>
      <c r="N8" s="207"/>
      <c r="O8" s="207"/>
      <c r="P8" s="207"/>
      <c r="Q8" s="207"/>
      <c r="R8" s="207"/>
      <c r="S8" s="207"/>
      <c r="T8" s="207"/>
    </row>
    <row r="9" spans="1:20" x14ac:dyDescent="0.25">
      <c r="A9" s="544">
        <v>3</v>
      </c>
      <c r="B9" s="1422" t="s">
        <v>1561</v>
      </c>
      <c r="C9" s="1422"/>
      <c r="D9" s="207"/>
      <c r="E9" s="207"/>
      <c r="F9" s="207"/>
      <c r="G9" s="207"/>
      <c r="H9" s="207"/>
      <c r="I9" s="207"/>
      <c r="J9" s="207"/>
      <c r="K9" s="207"/>
      <c r="L9" s="207"/>
      <c r="M9" s="207"/>
      <c r="N9" s="207"/>
      <c r="O9" s="207"/>
      <c r="P9" s="207"/>
      <c r="Q9" s="207"/>
      <c r="R9" s="207"/>
      <c r="S9" s="207"/>
      <c r="T9" s="207"/>
    </row>
    <row r="10" spans="1:20" x14ac:dyDescent="0.25">
      <c r="A10" s="544">
        <v>4</v>
      </c>
      <c r="B10" s="1422" t="s">
        <v>1562</v>
      </c>
      <c r="C10" s="1422"/>
      <c r="D10" s="207"/>
      <c r="E10" s="207"/>
      <c r="F10" s="207"/>
      <c r="G10" s="207"/>
      <c r="H10" s="207"/>
      <c r="I10" s="207"/>
      <c r="J10" s="207"/>
      <c r="K10" s="207"/>
      <c r="L10" s="207"/>
      <c r="M10" s="207"/>
      <c r="N10" s="207"/>
      <c r="O10" s="207"/>
      <c r="P10" s="207"/>
      <c r="Q10" s="207"/>
      <c r="R10" s="207"/>
      <c r="S10" s="207"/>
      <c r="T10" s="207"/>
    </row>
    <row r="11" spans="1:20" x14ac:dyDescent="0.25">
      <c r="A11" s="544">
        <v>5</v>
      </c>
      <c r="B11" s="1425" t="s">
        <v>1563</v>
      </c>
      <c r="C11" s="1425"/>
      <c r="D11" s="207"/>
      <c r="E11" s="207"/>
      <c r="F11" s="207"/>
      <c r="G11" s="207"/>
      <c r="H11" s="207"/>
      <c r="I11" s="207"/>
      <c r="J11" s="207"/>
      <c r="K11" s="207"/>
      <c r="L11" s="207"/>
      <c r="M11" s="207"/>
      <c r="N11" s="207"/>
      <c r="O11" s="207"/>
      <c r="P11" s="207"/>
      <c r="Q11" s="207"/>
      <c r="R11" s="207"/>
      <c r="S11" s="207"/>
      <c r="T11" s="207"/>
    </row>
    <row r="12" spans="1:20" x14ac:dyDescent="0.25">
      <c r="A12" s="544">
        <v>6</v>
      </c>
      <c r="B12" s="1422" t="s">
        <v>1564</v>
      </c>
      <c r="C12" s="1422"/>
      <c r="D12" s="207"/>
      <c r="E12" s="207"/>
      <c r="F12" s="207"/>
      <c r="G12" s="207"/>
      <c r="H12" s="207"/>
      <c r="I12" s="207"/>
      <c r="J12" s="207"/>
      <c r="K12" s="207"/>
      <c r="L12" s="207"/>
      <c r="M12" s="207"/>
      <c r="N12" s="207"/>
      <c r="O12" s="207"/>
      <c r="P12" s="207"/>
      <c r="Q12" s="207"/>
      <c r="R12" s="207"/>
      <c r="S12" s="207"/>
      <c r="T12" s="207"/>
    </row>
    <row r="13" spans="1:20" x14ac:dyDescent="0.25">
      <c r="A13" s="544">
        <v>7</v>
      </c>
      <c r="B13" s="1425" t="s">
        <v>1563</v>
      </c>
      <c r="C13" s="1425"/>
      <c r="D13" s="207"/>
      <c r="E13" s="207"/>
      <c r="F13" s="207"/>
      <c r="G13" s="207"/>
      <c r="H13" s="207"/>
      <c r="I13" s="207"/>
      <c r="J13" s="207"/>
      <c r="K13" s="207"/>
      <c r="L13" s="207"/>
      <c r="M13" s="207"/>
      <c r="N13" s="207"/>
      <c r="O13" s="207"/>
      <c r="P13" s="207"/>
      <c r="Q13" s="207"/>
      <c r="R13" s="207"/>
      <c r="S13" s="207"/>
      <c r="T13" s="207"/>
    </row>
    <row r="14" spans="1:20" x14ac:dyDescent="0.25">
      <c r="A14" s="544">
        <v>8</v>
      </c>
      <c r="B14" s="1422" t="s">
        <v>1565</v>
      </c>
      <c r="C14" s="1422"/>
      <c r="D14" s="207"/>
      <c r="E14" s="207"/>
      <c r="F14" s="207"/>
      <c r="G14" s="207"/>
      <c r="H14" s="207"/>
      <c r="I14" s="207"/>
      <c r="J14" s="207"/>
      <c r="K14" s="207"/>
      <c r="L14" s="207"/>
      <c r="M14" s="207"/>
      <c r="N14" s="207"/>
      <c r="O14" s="207"/>
      <c r="P14" s="207"/>
      <c r="Q14" s="207"/>
      <c r="R14" s="207"/>
      <c r="S14" s="207"/>
      <c r="T14" s="207"/>
    </row>
    <row r="15" spans="1:20" x14ac:dyDescent="0.25">
      <c r="A15" s="544">
        <v>9</v>
      </c>
      <c r="B15" s="1422" t="s">
        <v>1569</v>
      </c>
      <c r="C15" s="1422"/>
      <c r="D15" s="207"/>
      <c r="E15" s="207"/>
      <c r="F15" s="207"/>
      <c r="G15" s="207"/>
      <c r="H15" s="207"/>
      <c r="I15" s="207"/>
      <c r="J15" s="207"/>
      <c r="K15" s="207"/>
      <c r="L15" s="207"/>
      <c r="M15" s="207"/>
      <c r="N15" s="207"/>
      <c r="O15" s="207"/>
      <c r="P15" s="207"/>
      <c r="Q15" s="207"/>
      <c r="R15" s="207"/>
      <c r="S15" s="207"/>
      <c r="T15" s="207"/>
    </row>
    <row r="16" spans="1:20" x14ac:dyDescent="0.25">
      <c r="A16" s="544">
        <v>10</v>
      </c>
      <c r="B16" s="1422" t="s">
        <v>1561</v>
      </c>
      <c r="C16" s="1422"/>
      <c r="D16" s="207"/>
      <c r="E16" s="207"/>
      <c r="F16" s="207"/>
      <c r="G16" s="207"/>
      <c r="H16" s="207"/>
      <c r="I16" s="207"/>
      <c r="J16" s="207"/>
      <c r="K16" s="207"/>
      <c r="L16" s="207"/>
      <c r="M16" s="207"/>
      <c r="N16" s="207"/>
      <c r="O16" s="207"/>
      <c r="P16" s="207"/>
      <c r="Q16" s="207"/>
      <c r="R16" s="207"/>
      <c r="S16" s="207"/>
      <c r="T16" s="207"/>
    </row>
    <row r="17" spans="1:20" x14ac:dyDescent="0.25">
      <c r="A17" s="544">
        <v>11</v>
      </c>
      <c r="B17" s="1422" t="s">
        <v>1562</v>
      </c>
      <c r="C17" s="1422"/>
      <c r="D17" s="207"/>
      <c r="E17" s="207"/>
      <c r="F17" s="207"/>
      <c r="G17" s="207"/>
      <c r="H17" s="207"/>
      <c r="I17" s="207"/>
      <c r="J17" s="207"/>
      <c r="K17" s="207"/>
      <c r="L17" s="207"/>
      <c r="M17" s="207"/>
      <c r="N17" s="207"/>
      <c r="O17" s="207"/>
      <c r="P17" s="207"/>
      <c r="Q17" s="207"/>
      <c r="R17" s="207"/>
      <c r="S17" s="207"/>
      <c r="T17" s="207"/>
    </row>
    <row r="18" spans="1:20" x14ac:dyDescent="0.25">
      <c r="A18" s="544">
        <v>12</v>
      </c>
      <c r="B18" s="1422" t="s">
        <v>1564</v>
      </c>
      <c r="C18" s="1422"/>
      <c r="D18" s="207"/>
      <c r="E18" s="207"/>
      <c r="F18" s="207"/>
      <c r="G18" s="207"/>
      <c r="H18" s="207"/>
      <c r="I18" s="207"/>
      <c r="J18" s="207"/>
      <c r="K18" s="207"/>
      <c r="L18" s="207"/>
      <c r="M18" s="207"/>
      <c r="N18" s="207"/>
      <c r="O18" s="207"/>
      <c r="P18" s="207"/>
      <c r="Q18" s="207"/>
      <c r="R18" s="207"/>
      <c r="S18" s="207"/>
      <c r="T18" s="207"/>
    </row>
    <row r="19" spans="1:20" x14ac:dyDescent="0.25">
      <c r="A19" s="544">
        <v>13</v>
      </c>
      <c r="B19" s="1422" t="s">
        <v>1565</v>
      </c>
      <c r="C19" s="1422"/>
      <c r="D19" s="207"/>
      <c r="E19" s="207"/>
      <c r="F19" s="207"/>
      <c r="G19" s="207"/>
      <c r="H19" s="207"/>
      <c r="I19" s="207"/>
      <c r="J19" s="207"/>
      <c r="K19" s="207"/>
      <c r="L19" s="207"/>
      <c r="M19" s="207"/>
      <c r="N19" s="207"/>
      <c r="O19" s="207"/>
      <c r="P19" s="207"/>
      <c r="Q19" s="207"/>
      <c r="R19" s="207"/>
      <c r="S19" s="207"/>
      <c r="T19" s="207"/>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0" tint="-0.34998626667073579"/>
    <pageSetUpPr fitToPage="1"/>
  </sheetPr>
  <dimension ref="A1:E19"/>
  <sheetViews>
    <sheetView showGridLines="0" zoomScaleNormal="100" workbookViewId="0"/>
  </sheetViews>
  <sheetFormatPr defaultColWidth="9.140625" defaultRowHeight="15" x14ac:dyDescent="0.25"/>
  <cols>
    <col min="1" max="1" width="5.7109375" customWidth="1"/>
    <col min="2" max="2" width="34.7109375" customWidth="1"/>
    <col min="3" max="3" width="33.140625" customWidth="1"/>
    <col min="4" max="4" width="28" bestFit="1" customWidth="1"/>
    <col min="5" max="5" width="64.85546875" customWidth="1"/>
  </cols>
  <sheetData>
    <row r="1" spans="1:5" ht="18.75" x14ac:dyDescent="0.3">
      <c r="A1" s="39"/>
      <c r="B1" s="596" t="s">
        <v>1505</v>
      </c>
      <c r="C1" s="596"/>
      <c r="D1" s="596"/>
      <c r="E1" s="596"/>
    </row>
    <row r="2" spans="1:5" x14ac:dyDescent="0.25">
      <c r="B2" s="615"/>
      <c r="C2" s="615"/>
      <c r="D2" s="615"/>
      <c r="E2" s="615"/>
    </row>
    <row r="4" spans="1:5" x14ac:dyDescent="0.25">
      <c r="A4" s="584"/>
      <c r="B4" s="584"/>
      <c r="C4" s="544" t="s">
        <v>6</v>
      </c>
      <c r="D4" s="544" t="s">
        <v>7</v>
      </c>
      <c r="E4" s="544" t="s">
        <v>8</v>
      </c>
    </row>
    <row r="5" spans="1:5" x14ac:dyDescent="0.25">
      <c r="A5" s="584"/>
      <c r="B5" s="584"/>
      <c r="C5" s="1414" t="s">
        <v>1570</v>
      </c>
      <c r="D5" s="1415"/>
      <c r="E5" s="1416"/>
    </row>
    <row r="6" spans="1:5" x14ac:dyDescent="0.25">
      <c r="A6" s="584"/>
      <c r="B6" s="584"/>
      <c r="C6" s="1417" t="s">
        <v>1571</v>
      </c>
      <c r="D6" s="1413"/>
      <c r="E6" s="1409" t="s">
        <v>1572</v>
      </c>
    </row>
    <row r="7" spans="1:5" x14ac:dyDescent="0.25">
      <c r="A7" s="584"/>
      <c r="B7" s="584"/>
      <c r="C7" s="589"/>
      <c r="D7" s="544" t="s">
        <v>1573</v>
      </c>
      <c r="E7" s="1410"/>
    </row>
    <row r="8" spans="1:5" x14ac:dyDescent="0.25">
      <c r="A8" s="590">
        <v>1</v>
      </c>
      <c r="B8" s="591" t="s">
        <v>1533</v>
      </c>
      <c r="C8" s="544"/>
      <c r="D8" s="544"/>
      <c r="E8" s="152"/>
    </row>
    <row r="9" spans="1:5" x14ac:dyDescent="0.25">
      <c r="A9" s="150">
        <v>2</v>
      </c>
      <c r="B9" s="595" t="s">
        <v>1534</v>
      </c>
      <c r="C9" s="544"/>
      <c r="D9" s="544"/>
      <c r="E9" s="544"/>
    </row>
    <row r="10" spans="1:5" x14ac:dyDescent="0.25">
      <c r="A10" s="150">
        <v>3</v>
      </c>
      <c r="B10" s="207" t="s">
        <v>1535</v>
      </c>
      <c r="C10" s="207"/>
      <c r="D10" s="207"/>
      <c r="E10" s="207"/>
    </row>
    <row r="11" spans="1:5" x14ac:dyDescent="0.25">
      <c r="A11" s="150">
        <v>4</v>
      </c>
      <c r="B11" s="207" t="s">
        <v>1536</v>
      </c>
      <c r="C11" s="207"/>
      <c r="D11" s="207"/>
      <c r="E11" s="207"/>
    </row>
    <row r="12" spans="1:5" x14ac:dyDescent="0.25">
      <c r="A12" s="150">
        <v>5</v>
      </c>
      <c r="B12" s="207" t="s">
        <v>1537</v>
      </c>
      <c r="C12" s="207"/>
      <c r="D12" s="207"/>
      <c r="E12" s="207"/>
    </row>
    <row r="13" spans="1:5" x14ac:dyDescent="0.25">
      <c r="A13" s="150">
        <v>6</v>
      </c>
      <c r="B13" s="207" t="s">
        <v>1538</v>
      </c>
      <c r="C13" s="207"/>
      <c r="D13" s="207"/>
      <c r="E13" s="207"/>
    </row>
    <row r="14" spans="1:5" x14ac:dyDescent="0.25">
      <c r="A14" s="150">
        <v>7</v>
      </c>
      <c r="B14" s="595" t="s">
        <v>1539</v>
      </c>
      <c r="C14" s="544"/>
      <c r="D14" s="544"/>
      <c r="E14" s="544"/>
    </row>
    <row r="15" spans="1:5" x14ac:dyDescent="0.25">
      <c r="A15" s="150">
        <v>8</v>
      </c>
      <c r="B15" s="207" t="s">
        <v>1540</v>
      </c>
      <c r="C15" s="207"/>
      <c r="D15" s="207"/>
      <c r="E15" s="207"/>
    </row>
    <row r="16" spans="1:5" x14ac:dyDescent="0.25">
      <c r="A16" s="150">
        <v>9</v>
      </c>
      <c r="B16" s="207" t="s">
        <v>1541</v>
      </c>
      <c r="C16" s="207"/>
      <c r="D16" s="207"/>
      <c r="E16" s="207"/>
    </row>
    <row r="17" spans="1:5" x14ac:dyDescent="0.25">
      <c r="A17" s="150">
        <v>10</v>
      </c>
      <c r="B17" s="207" t="s">
        <v>1542</v>
      </c>
      <c r="C17" s="207"/>
      <c r="D17" s="207"/>
      <c r="E17" s="207"/>
    </row>
    <row r="18" spans="1:5" x14ac:dyDescent="0.25">
      <c r="A18" s="150">
        <v>11</v>
      </c>
      <c r="B18" s="207" t="s">
        <v>1543</v>
      </c>
      <c r="C18" s="207"/>
      <c r="D18" s="207"/>
      <c r="E18" s="207"/>
    </row>
    <row r="19" spans="1:5" x14ac:dyDescent="0.25">
      <c r="A19" s="150">
        <v>12</v>
      </c>
      <c r="B19" s="207" t="s">
        <v>1538</v>
      </c>
      <c r="C19" s="207"/>
      <c r="D19" s="207"/>
      <c r="E19" s="207"/>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headerFooter>
    <oddHeader>&amp;CCS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70C0"/>
    <pageSetUpPr fitToPage="1"/>
  </sheetPr>
  <dimension ref="B2:L17"/>
  <sheetViews>
    <sheetView showGridLines="0" zoomScaleNormal="100" workbookViewId="0"/>
  </sheetViews>
  <sheetFormatPr defaultColWidth="9.140625" defaultRowHeight="15" x14ac:dyDescent="0.25"/>
  <sheetData>
    <row r="2" spans="2:12" x14ac:dyDescent="0.25">
      <c r="B2" t="s">
        <v>1723</v>
      </c>
    </row>
    <row r="3" spans="2:12" x14ac:dyDescent="0.25">
      <c r="B3" t="s">
        <v>1724</v>
      </c>
    </row>
    <row r="5" spans="2:12" x14ac:dyDescent="0.25">
      <c r="B5" s="1080" t="s">
        <v>1574</v>
      </c>
      <c r="C5" s="1081"/>
      <c r="D5" s="1081"/>
      <c r="E5" s="1081"/>
      <c r="F5" s="1081"/>
      <c r="G5" s="1081"/>
      <c r="H5" s="1081"/>
      <c r="I5" s="1081"/>
      <c r="J5" s="1081"/>
      <c r="K5" s="1081"/>
      <c r="L5" s="1082"/>
    </row>
    <row r="6" spans="2:12" x14ac:dyDescent="0.25">
      <c r="B6" s="1083" t="s">
        <v>1575</v>
      </c>
      <c r="C6" s="1079"/>
      <c r="D6" s="1079"/>
      <c r="E6" s="1079"/>
      <c r="F6" s="1079"/>
      <c r="G6" s="1079"/>
      <c r="H6" s="1079"/>
      <c r="I6" s="1079"/>
      <c r="J6" s="1079"/>
      <c r="K6" s="1079"/>
      <c r="L6" s="1084"/>
    </row>
    <row r="7" spans="2:12" ht="22.5" customHeight="1" x14ac:dyDescent="0.25">
      <c r="B7" s="1083" t="s">
        <v>1576</v>
      </c>
      <c r="C7" s="1079"/>
      <c r="D7" s="1079"/>
      <c r="E7" s="1079"/>
      <c r="F7" s="1079"/>
      <c r="G7" s="1079"/>
      <c r="H7" s="1079"/>
      <c r="I7" s="1079"/>
      <c r="J7" s="1079"/>
      <c r="K7" s="1079"/>
      <c r="L7" s="1084"/>
    </row>
    <row r="8" spans="2:12" x14ac:dyDescent="0.25">
      <c r="B8" s="1083" t="s">
        <v>1577</v>
      </c>
      <c r="C8" s="1079"/>
      <c r="D8" s="1079"/>
      <c r="E8" s="1079"/>
      <c r="F8" s="1079"/>
      <c r="G8" s="1079"/>
      <c r="H8" s="1079"/>
      <c r="I8" s="1079"/>
      <c r="J8" s="1079"/>
      <c r="K8" s="1079"/>
      <c r="L8" s="1084"/>
    </row>
    <row r="9" spans="2:12" ht="22.5" customHeight="1" x14ac:dyDescent="0.25">
      <c r="B9" s="1083" t="s">
        <v>1578</v>
      </c>
      <c r="C9" s="1079"/>
      <c r="D9" s="1079"/>
      <c r="E9" s="1079"/>
      <c r="F9" s="1079"/>
      <c r="G9" s="1079"/>
      <c r="H9" s="1079"/>
      <c r="I9" s="1079"/>
      <c r="J9" s="1079"/>
      <c r="K9" s="1079"/>
      <c r="L9" s="1084"/>
    </row>
    <row r="10" spans="2:12" ht="22.5" customHeight="1" x14ac:dyDescent="0.25">
      <c r="B10" s="1083" t="s">
        <v>1579</v>
      </c>
      <c r="C10" s="1079"/>
      <c r="D10" s="1079"/>
      <c r="E10" s="1079"/>
      <c r="F10" s="1079"/>
      <c r="G10" s="1079"/>
      <c r="H10" s="1079"/>
      <c r="I10" s="1079"/>
      <c r="J10" s="1079"/>
      <c r="K10" s="1079"/>
      <c r="L10" s="1084"/>
    </row>
    <row r="11" spans="2:12" x14ac:dyDescent="0.25">
      <c r="B11" s="1085" t="s">
        <v>1580</v>
      </c>
      <c r="C11" s="1086"/>
      <c r="D11" s="1086"/>
      <c r="E11" s="1086"/>
      <c r="F11" s="1086"/>
      <c r="G11" s="1086"/>
      <c r="H11" s="1086"/>
      <c r="I11" s="1086"/>
      <c r="J11" s="1086"/>
      <c r="K11" s="1086"/>
      <c r="L11" s="1087"/>
    </row>
    <row r="12" spans="2:12" ht="22.5" customHeight="1" x14ac:dyDescent="0.25"/>
    <row r="13" spans="2:12" ht="22.5" customHeight="1" x14ac:dyDescent="0.25">
      <c r="B13" s="1078"/>
      <c r="C13" s="1078"/>
      <c r="D13" s="1078"/>
      <c r="E13" s="1078"/>
      <c r="F13" s="1078"/>
      <c r="G13" s="1078"/>
      <c r="H13" s="1078"/>
      <c r="I13" s="1078"/>
      <c r="J13" s="1078"/>
      <c r="K13" s="1078"/>
      <c r="L13" s="1078"/>
    </row>
    <row r="14" spans="2:12" ht="22.5" customHeight="1" x14ac:dyDescent="0.25">
      <c r="B14" s="1079"/>
      <c r="C14" s="1079"/>
      <c r="D14" s="1079"/>
      <c r="E14" s="1079"/>
      <c r="F14" s="1079"/>
      <c r="G14" s="1079"/>
      <c r="H14" s="1079"/>
      <c r="I14" s="1079"/>
      <c r="J14" s="1079"/>
      <c r="K14" s="1079"/>
      <c r="L14" s="1079"/>
    </row>
    <row r="15" spans="2:12" ht="22.5" customHeight="1" x14ac:dyDescent="0.25">
      <c r="B15" s="1078"/>
      <c r="C15" s="1078"/>
      <c r="D15" s="1078"/>
      <c r="E15" s="1078"/>
      <c r="F15" s="1078"/>
      <c r="G15" s="1078"/>
      <c r="H15" s="1078"/>
      <c r="I15" s="1078"/>
      <c r="J15" s="1078"/>
      <c r="K15" s="1078"/>
      <c r="L15" s="1078"/>
    </row>
    <row r="16" spans="2:12" ht="22.5" customHeight="1" x14ac:dyDescent="0.25"/>
    <row r="17" ht="22.5" customHeight="1" x14ac:dyDescent="0.2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I8"/>
  <sheetViews>
    <sheetView showGridLines="0" zoomScaleNormal="100" workbookViewId="0">
      <selection activeCell="F4" sqref="F4"/>
    </sheetView>
  </sheetViews>
  <sheetFormatPr defaultColWidth="11.28515625" defaultRowHeight="15" x14ac:dyDescent="0.25"/>
  <cols>
    <col min="1" max="1" width="3.5703125" style="83" customWidth="1"/>
    <col min="2" max="2" width="99.5703125" customWidth="1"/>
    <col min="3" max="3" width="83.5703125" customWidth="1"/>
    <col min="4" max="4" width="2.5703125" customWidth="1"/>
  </cols>
  <sheetData>
    <row r="1" spans="1:9" ht="21" customHeight="1" x14ac:dyDescent="0.25">
      <c r="A1" s="1426" t="s">
        <v>1581</v>
      </c>
      <c r="B1" s="1426"/>
      <c r="C1" s="1426"/>
      <c r="D1" s="616"/>
      <c r="E1" s="616"/>
      <c r="F1" s="616"/>
      <c r="G1" s="616"/>
      <c r="H1" s="616"/>
      <c r="I1" s="616"/>
    </row>
    <row r="2" spans="1:9" ht="17.25" customHeight="1" x14ac:dyDescent="0.25">
      <c r="A2" s="388"/>
      <c r="C2" s="557" t="s">
        <v>1418</v>
      </c>
    </row>
    <row r="3" spans="1:9" ht="165" x14ac:dyDescent="0.25">
      <c r="A3" s="700" t="s">
        <v>116</v>
      </c>
      <c r="B3" s="699" t="s">
        <v>1800</v>
      </c>
      <c r="C3" s="1066" t="s">
        <v>1909</v>
      </c>
    </row>
    <row r="4" spans="1:9" ht="90" x14ac:dyDescent="0.25">
      <c r="A4" s="701" t="s">
        <v>119</v>
      </c>
      <c r="B4" s="699" t="s">
        <v>1798</v>
      </c>
      <c r="C4" s="1066" t="s">
        <v>1910</v>
      </c>
    </row>
    <row r="5" spans="1:9" ht="165" x14ac:dyDescent="0.25">
      <c r="A5" s="700" t="s">
        <v>154</v>
      </c>
      <c r="B5" s="699" t="s">
        <v>1799</v>
      </c>
      <c r="C5" s="1066" t="s">
        <v>1894</v>
      </c>
    </row>
    <row r="7" spans="1:9" ht="42" customHeight="1" x14ac:dyDescent="0.25"/>
    <row r="8" spans="1:9" x14ac:dyDescent="0.25">
      <c r="B8" s="384"/>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&amp;CCS
Příloha XXIX</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0" tint="-0.34998626667073579"/>
    <pageSetUpPr fitToPage="1"/>
  </sheetPr>
  <dimension ref="A1:G24"/>
  <sheetViews>
    <sheetView showGridLines="0" zoomScaleNormal="100" workbookViewId="0">
      <selection activeCell="A16" sqref="A16:XFD16"/>
    </sheetView>
  </sheetViews>
  <sheetFormatPr defaultColWidth="11.28515625" defaultRowHeight="15" x14ac:dyDescent="0.25"/>
  <cols>
    <col min="1" max="1" width="6.7109375" style="529" customWidth="1"/>
    <col min="2" max="2" width="41.7109375" customWidth="1"/>
    <col min="3" max="3" width="8.140625" customWidth="1"/>
    <col min="4" max="4" width="3.42578125" customWidth="1"/>
    <col min="5" max="5" width="50.85546875" customWidth="1"/>
    <col min="6" max="6" width="7.28515625" customWidth="1"/>
    <col min="7" max="7" width="42" customWidth="1"/>
  </cols>
  <sheetData>
    <row r="1" spans="1:7" s="387" customFormat="1" ht="40.5" customHeight="1" x14ac:dyDescent="0.25">
      <c r="A1" s="716" t="s">
        <v>1575</v>
      </c>
      <c r="B1" s="697"/>
      <c r="C1" s="698"/>
      <c r="D1" s="617"/>
      <c r="F1" s="88"/>
      <c r="G1" s="88"/>
    </row>
    <row r="2" spans="1:7" x14ac:dyDescent="0.25">
      <c r="A2" s="949"/>
      <c r="B2" s="950"/>
      <c r="C2" s="894" t="s">
        <v>6</v>
      </c>
      <c r="E2" s="84"/>
      <c r="F2" s="84"/>
    </row>
    <row r="3" spans="1:7" x14ac:dyDescent="0.25">
      <c r="A3" s="947"/>
      <c r="B3" s="702"/>
      <c r="C3" s="703" t="s">
        <v>1438</v>
      </c>
      <c r="E3" s="84"/>
      <c r="F3" s="84"/>
    </row>
    <row r="4" spans="1:7" x14ac:dyDescent="0.25">
      <c r="A4" s="947"/>
      <c r="B4" s="704" t="s">
        <v>1582</v>
      </c>
      <c r="C4" s="705"/>
      <c r="E4" s="84"/>
      <c r="F4" s="618"/>
    </row>
    <row r="5" spans="1:7" ht="15.75" customHeight="1" x14ac:dyDescent="0.25">
      <c r="A5" s="948">
        <v>1</v>
      </c>
      <c r="B5" s="706" t="s">
        <v>1583</v>
      </c>
      <c r="C5" s="707"/>
      <c r="E5" s="84"/>
      <c r="F5" s="618"/>
    </row>
    <row r="6" spans="1:7" x14ac:dyDescent="0.25">
      <c r="A6" s="948">
        <v>2</v>
      </c>
      <c r="B6" s="706" t="s">
        <v>1584</v>
      </c>
      <c r="C6" s="707"/>
      <c r="E6" s="84"/>
      <c r="F6" s="618"/>
    </row>
    <row r="7" spans="1:7" x14ac:dyDescent="0.25">
      <c r="A7" s="948">
        <v>3</v>
      </c>
      <c r="B7" s="706" t="s">
        <v>1585</v>
      </c>
      <c r="C7" s="707"/>
      <c r="E7" s="84"/>
      <c r="F7" s="618"/>
    </row>
    <row r="8" spans="1:7" x14ac:dyDescent="0.25">
      <c r="A8" s="948">
        <v>4</v>
      </c>
      <c r="B8" s="706" t="s">
        <v>1586</v>
      </c>
      <c r="C8" s="707"/>
    </row>
    <row r="9" spans="1:7" x14ac:dyDescent="0.25">
      <c r="A9" s="948"/>
      <c r="B9" s="708" t="s">
        <v>1587</v>
      </c>
      <c r="C9" s="705"/>
    </row>
    <row r="10" spans="1:7" x14ac:dyDescent="0.25">
      <c r="A10" s="948">
        <v>5</v>
      </c>
      <c r="B10" s="709" t="s">
        <v>1588</v>
      </c>
      <c r="C10" s="707"/>
    </row>
    <row r="11" spans="1:7" x14ac:dyDescent="0.25">
      <c r="A11" s="948">
        <v>6</v>
      </c>
      <c r="B11" s="709" t="s">
        <v>1589</v>
      </c>
      <c r="C11" s="707"/>
    </row>
    <row r="12" spans="1:7" x14ac:dyDescent="0.25">
      <c r="A12" s="948">
        <v>7</v>
      </c>
      <c r="B12" s="709" t="s">
        <v>1590</v>
      </c>
      <c r="C12" s="707"/>
    </row>
    <row r="13" spans="1:7" x14ac:dyDescent="0.25">
      <c r="A13" s="948">
        <v>8</v>
      </c>
      <c r="B13" s="702" t="s">
        <v>1801</v>
      </c>
      <c r="C13" s="707"/>
    </row>
    <row r="14" spans="1:7" x14ac:dyDescent="0.25">
      <c r="A14" s="948">
        <v>9</v>
      </c>
      <c r="B14" s="702" t="s">
        <v>42</v>
      </c>
      <c r="C14" s="707"/>
    </row>
    <row r="15" spans="1:7" x14ac:dyDescent="0.25">
      <c r="B15" s="529"/>
      <c r="C15" s="529"/>
      <c r="D15" s="529"/>
      <c r="E15" s="529"/>
    </row>
    <row r="16" spans="1:7" x14ac:dyDescent="0.25">
      <c r="B16" s="529"/>
      <c r="C16" s="529"/>
      <c r="D16" s="529"/>
      <c r="E16" s="529"/>
    </row>
    <row r="17" spans="2:5" ht="50.25" customHeight="1" x14ac:dyDescent="0.25">
      <c r="B17" s="529"/>
      <c r="C17" s="529"/>
      <c r="D17" s="529"/>
      <c r="E17" s="529"/>
    </row>
    <row r="18" spans="2:5" ht="50.25" customHeight="1" x14ac:dyDescent="0.25">
      <c r="B18" s="529"/>
      <c r="C18" s="529"/>
      <c r="D18" s="529"/>
      <c r="E18" s="529"/>
    </row>
    <row r="19" spans="2:5" x14ac:dyDescent="0.25">
      <c r="B19" s="529"/>
      <c r="C19" s="529"/>
      <c r="D19" s="529"/>
      <c r="E19" s="529"/>
    </row>
    <row r="20" spans="2:5" x14ac:dyDescent="0.25">
      <c r="B20" s="529"/>
      <c r="C20" s="529"/>
      <c r="D20" s="529"/>
      <c r="E20" s="529"/>
    </row>
    <row r="21" spans="2:5" x14ac:dyDescent="0.25">
      <c r="B21" s="529"/>
      <c r="C21" s="529"/>
      <c r="D21" s="529"/>
      <c r="E21" s="529"/>
    </row>
    <row r="22" spans="2:5" x14ac:dyDescent="0.25">
      <c r="B22" s="529"/>
      <c r="C22" s="529"/>
      <c r="D22" s="529"/>
      <c r="E22" s="529"/>
    </row>
    <row r="23" spans="2:5" x14ac:dyDescent="0.25">
      <c r="B23" s="529"/>
      <c r="C23" s="529"/>
      <c r="D23" s="529"/>
      <c r="E23" s="529"/>
    </row>
    <row r="24" spans="2:5" x14ac:dyDescent="0.25">
      <c r="B24" s="529"/>
      <c r="C24" s="529"/>
      <c r="D24" s="529"/>
      <c r="E24" s="529"/>
    </row>
  </sheetData>
  <pageMargins left="0.70866141732283472" right="0.70866141732283472" top="0.74803149606299213" bottom="0.74803149606299213" header="0.31496062992125984" footer="0.31496062992125984"/>
  <pageSetup paperSize="9" scale="49" orientation="landscape" r:id="rId1"/>
  <headerFooter>
    <oddHeader>&amp;CCS
Příloha XXIX</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0" tint="-0.34998626667073579"/>
  </sheetPr>
  <dimension ref="A1:G50"/>
  <sheetViews>
    <sheetView showGridLines="0" zoomScaleNormal="100" zoomScalePageLayoutView="145" workbookViewId="0"/>
  </sheetViews>
  <sheetFormatPr defaultColWidth="11.28515625" defaultRowHeight="15" x14ac:dyDescent="0.25"/>
  <cols>
    <col min="1" max="1" width="11.28515625" style="58" customWidth="1"/>
    <col min="2" max="2" width="94.28515625" style="1" customWidth="1"/>
    <col min="3" max="3" width="27.28515625" style="1" customWidth="1"/>
    <col min="4" max="16384" width="11.28515625" style="1"/>
  </cols>
  <sheetData>
    <row r="1" spans="1:3" ht="22.5" customHeight="1" x14ac:dyDescent="0.25">
      <c r="A1" s="951" t="s">
        <v>1591</v>
      </c>
    </row>
    <row r="2" spans="1:3" ht="39.75" customHeight="1" x14ac:dyDescent="0.25">
      <c r="B2" s="619"/>
      <c r="C2" s="620" t="s">
        <v>1418</v>
      </c>
    </row>
    <row r="3" spans="1:3" ht="78.75" customHeight="1" x14ac:dyDescent="0.25">
      <c r="A3" s="621" t="s">
        <v>1592</v>
      </c>
      <c r="B3" s="622" t="s">
        <v>1593</v>
      </c>
      <c r="C3" s="623"/>
    </row>
    <row r="4" spans="1:3" ht="140.25" x14ac:dyDescent="0.25">
      <c r="A4" s="624" t="s">
        <v>1594</v>
      </c>
      <c r="B4" s="625" t="s">
        <v>1595</v>
      </c>
      <c r="C4" s="623"/>
    </row>
    <row r="5" spans="1:3" ht="36" customHeight="1" x14ac:dyDescent="0.25">
      <c r="A5" s="1427" t="s">
        <v>1596</v>
      </c>
      <c r="B5" s="1428"/>
      <c r="C5" s="17"/>
    </row>
    <row r="6" spans="1:3" ht="65.25" customHeight="1" x14ac:dyDescent="0.25">
      <c r="A6" s="626" t="s">
        <v>1597</v>
      </c>
      <c r="B6" s="627" t="s">
        <v>1598</v>
      </c>
      <c r="C6" s="17"/>
    </row>
    <row r="7" spans="1:3" ht="94.5" customHeight="1" x14ac:dyDescent="0.25">
      <c r="A7" s="626" t="s">
        <v>133</v>
      </c>
      <c r="B7" s="628" t="s">
        <v>1599</v>
      </c>
      <c r="C7" s="17"/>
    </row>
    <row r="8" spans="1:3" ht="38.25" x14ac:dyDescent="0.25">
      <c r="A8" s="629"/>
      <c r="B8" s="630" t="s">
        <v>1600</v>
      </c>
      <c r="C8" s="631"/>
    </row>
    <row r="9" spans="1:3" ht="24" customHeight="1" x14ac:dyDescent="0.25">
      <c r="A9" s="632" t="s">
        <v>136</v>
      </c>
      <c r="B9" s="633" t="s">
        <v>1601</v>
      </c>
      <c r="C9" s="634"/>
    </row>
    <row r="10" spans="1:3" ht="39.75" customHeight="1" x14ac:dyDescent="0.25">
      <c r="A10" s="632" t="s">
        <v>1602</v>
      </c>
      <c r="B10" s="633" t="s">
        <v>1603</v>
      </c>
      <c r="C10" s="634"/>
    </row>
    <row r="11" spans="1:3" ht="15" customHeight="1" x14ac:dyDescent="0.25">
      <c r="A11" s="632" t="s">
        <v>1604</v>
      </c>
      <c r="B11" s="633" t="s">
        <v>1605</v>
      </c>
      <c r="C11" s="634"/>
    </row>
    <row r="12" spans="1:3" ht="15" customHeight="1" x14ac:dyDescent="0.25">
      <c r="A12" s="635" t="s">
        <v>1606</v>
      </c>
      <c r="B12" s="633" t="s">
        <v>1607</v>
      </c>
      <c r="C12" s="634"/>
    </row>
    <row r="13" spans="1:3" ht="27" customHeight="1" x14ac:dyDescent="0.25">
      <c r="A13" s="635" t="s">
        <v>1608</v>
      </c>
      <c r="B13" s="633" t="s">
        <v>1609</v>
      </c>
      <c r="C13" s="634"/>
    </row>
    <row r="14" spans="1:3" ht="29.25" customHeight="1" x14ac:dyDescent="0.25">
      <c r="A14" s="635" t="s">
        <v>1610</v>
      </c>
      <c r="B14" s="633" t="s">
        <v>1611</v>
      </c>
      <c r="C14" s="634"/>
    </row>
    <row r="15" spans="1:3" ht="51" customHeight="1" x14ac:dyDescent="0.25">
      <c r="A15" s="635" t="s">
        <v>1612</v>
      </c>
      <c r="B15" s="633" t="s">
        <v>1613</v>
      </c>
      <c r="C15" s="634"/>
    </row>
    <row r="16" spans="1:3" ht="25.5" customHeight="1" x14ac:dyDescent="0.25">
      <c r="A16" s="635" t="s">
        <v>1614</v>
      </c>
      <c r="B16" s="633" t="s">
        <v>1615</v>
      </c>
      <c r="C16" s="634"/>
    </row>
    <row r="17" spans="1:3" ht="46.5" customHeight="1" x14ac:dyDescent="0.25">
      <c r="A17" s="635" t="s">
        <v>1616</v>
      </c>
      <c r="B17" s="633" t="s">
        <v>1617</v>
      </c>
      <c r="C17" s="634"/>
    </row>
    <row r="18" spans="1:3" ht="15" customHeight="1" x14ac:dyDescent="0.25">
      <c r="A18" s="632" t="s">
        <v>1618</v>
      </c>
      <c r="B18" s="633" t="s">
        <v>1619</v>
      </c>
      <c r="C18" s="634"/>
    </row>
    <row r="19" spans="1:3" ht="60" customHeight="1" x14ac:dyDescent="0.25">
      <c r="A19" s="635" t="s">
        <v>1606</v>
      </c>
      <c r="B19" s="633" t="s">
        <v>1620</v>
      </c>
      <c r="C19" s="634"/>
    </row>
    <row r="20" spans="1:3" ht="15" customHeight="1" x14ac:dyDescent="0.25">
      <c r="A20" s="635" t="s">
        <v>1608</v>
      </c>
      <c r="B20" s="633" t="s">
        <v>1621</v>
      </c>
      <c r="C20" s="634"/>
    </row>
    <row r="21" spans="1:3" ht="24" customHeight="1" x14ac:dyDescent="0.25">
      <c r="A21" s="636" t="s">
        <v>1610</v>
      </c>
      <c r="B21" s="637" t="s">
        <v>1622</v>
      </c>
      <c r="C21" s="638"/>
    </row>
    <row r="22" spans="1:3" ht="57.75" customHeight="1" x14ac:dyDescent="0.25">
      <c r="A22" s="626" t="s">
        <v>1623</v>
      </c>
      <c r="B22" s="639" t="s">
        <v>1624</v>
      </c>
      <c r="C22" s="17"/>
    </row>
    <row r="23" spans="1:3" ht="58.5" customHeight="1" x14ac:dyDescent="0.25">
      <c r="A23" s="626" t="s">
        <v>1625</v>
      </c>
      <c r="B23" s="640" t="s">
        <v>1626</v>
      </c>
      <c r="C23" s="17"/>
    </row>
    <row r="24" spans="1:3" ht="55.15" customHeight="1" x14ac:dyDescent="0.25">
      <c r="A24" s="1427" t="s">
        <v>1627</v>
      </c>
      <c r="B24" s="1429"/>
      <c r="C24" s="17"/>
    </row>
    <row r="25" spans="1:3" ht="53.25" customHeight="1" x14ac:dyDescent="0.25">
      <c r="A25" s="626" t="s">
        <v>1597</v>
      </c>
      <c r="B25" s="627" t="s">
        <v>1628</v>
      </c>
      <c r="C25" s="17"/>
    </row>
    <row r="26" spans="1:3" ht="88.5" customHeight="1" x14ac:dyDescent="0.25">
      <c r="A26" s="626" t="s">
        <v>133</v>
      </c>
      <c r="B26" s="627" t="s">
        <v>1629</v>
      </c>
      <c r="C26" s="17"/>
    </row>
    <row r="27" spans="1:3" ht="36" customHeight="1" x14ac:dyDescent="0.25">
      <c r="A27" s="629" t="s">
        <v>136</v>
      </c>
      <c r="B27" s="641" t="s">
        <v>1630</v>
      </c>
      <c r="C27" s="631"/>
    </row>
    <row r="28" spans="1:3" ht="29.25" customHeight="1" x14ac:dyDescent="0.25">
      <c r="A28" s="635" t="s">
        <v>1606</v>
      </c>
      <c r="B28" s="642" t="s">
        <v>1631</v>
      </c>
      <c r="C28" s="634"/>
    </row>
    <row r="29" spans="1:3" ht="15" customHeight="1" x14ac:dyDescent="0.25">
      <c r="A29" s="635" t="s">
        <v>1608</v>
      </c>
      <c r="B29" s="642" t="s">
        <v>1632</v>
      </c>
      <c r="C29" s="634"/>
    </row>
    <row r="30" spans="1:3" ht="15" customHeight="1" x14ac:dyDescent="0.25">
      <c r="A30" s="635" t="s">
        <v>1610</v>
      </c>
      <c r="B30" s="642" t="s">
        <v>1633</v>
      </c>
      <c r="C30" s="634"/>
    </row>
    <row r="31" spans="1:3" ht="15" customHeight="1" x14ac:dyDescent="0.25">
      <c r="A31" s="626" t="s">
        <v>1602</v>
      </c>
      <c r="B31" s="639" t="s">
        <v>1634</v>
      </c>
      <c r="C31" s="17"/>
    </row>
    <row r="32" spans="1:3" ht="30" customHeight="1" x14ac:dyDescent="0.25">
      <c r="A32" s="626" t="s">
        <v>1604</v>
      </c>
      <c r="B32" s="639" t="s">
        <v>1635</v>
      </c>
      <c r="C32" s="17"/>
    </row>
    <row r="33" spans="1:7" ht="26.25" customHeight="1" x14ac:dyDescent="0.25">
      <c r="A33" s="626" t="s">
        <v>1618</v>
      </c>
      <c r="B33" s="639" t="s">
        <v>1636</v>
      </c>
      <c r="C33" s="17"/>
    </row>
    <row r="34" spans="1:7" ht="54" customHeight="1" x14ac:dyDescent="0.25">
      <c r="A34" s="626" t="s">
        <v>1623</v>
      </c>
      <c r="B34" s="640" t="s">
        <v>1637</v>
      </c>
      <c r="C34" s="17"/>
    </row>
    <row r="35" spans="1:7" ht="55.9" customHeight="1" x14ac:dyDescent="0.25">
      <c r="A35" s="626" t="s">
        <v>1625</v>
      </c>
      <c r="B35" s="640" t="s">
        <v>1638</v>
      </c>
      <c r="C35" s="17"/>
    </row>
    <row r="36" spans="1:7" ht="40.15" customHeight="1" x14ac:dyDescent="0.25">
      <c r="A36" s="1427" t="s">
        <v>1639</v>
      </c>
      <c r="B36" s="1429"/>
      <c r="C36" s="17"/>
    </row>
    <row r="37" spans="1:7" ht="54.6" customHeight="1" x14ac:dyDescent="0.25">
      <c r="A37" s="626" t="s">
        <v>1597</v>
      </c>
      <c r="B37" s="627" t="s">
        <v>1640</v>
      </c>
      <c r="C37" s="17"/>
    </row>
    <row r="38" spans="1:7" ht="81" customHeight="1" x14ac:dyDescent="0.25">
      <c r="A38" s="626" t="s">
        <v>133</v>
      </c>
      <c r="B38" s="627" t="s">
        <v>1641</v>
      </c>
      <c r="C38" s="17"/>
    </row>
    <row r="39" spans="1:7" ht="40.15" customHeight="1" x14ac:dyDescent="0.25">
      <c r="A39" s="629" t="s">
        <v>136</v>
      </c>
      <c r="B39" s="643" t="s">
        <v>1642</v>
      </c>
      <c r="C39" s="631"/>
      <c r="G39" s="644"/>
    </row>
    <row r="40" spans="1:7" ht="68.25" customHeight="1" x14ac:dyDescent="0.25">
      <c r="A40" s="635" t="s">
        <v>1606</v>
      </c>
      <c r="B40" s="633" t="s">
        <v>1643</v>
      </c>
      <c r="C40" s="634"/>
    </row>
    <row r="41" spans="1:7" ht="33.75" customHeight="1" x14ac:dyDescent="0.25">
      <c r="A41" s="635" t="s">
        <v>1608</v>
      </c>
      <c r="B41" s="633" t="s">
        <v>1644</v>
      </c>
      <c r="C41" s="634"/>
    </row>
    <row r="42" spans="1:7" ht="60" customHeight="1" x14ac:dyDescent="0.25">
      <c r="A42" s="635" t="s">
        <v>1610</v>
      </c>
      <c r="B42" s="633" t="s">
        <v>1645</v>
      </c>
      <c r="C42" s="638"/>
    </row>
    <row r="43" spans="1:7" ht="15" customHeight="1" x14ac:dyDescent="0.25">
      <c r="A43" s="626" t="s">
        <v>1602</v>
      </c>
      <c r="B43" s="627" t="s">
        <v>1634</v>
      </c>
      <c r="C43" s="17"/>
    </row>
    <row r="44" spans="1:7" ht="32.25" customHeight="1" x14ac:dyDescent="0.25">
      <c r="A44" s="626" t="s">
        <v>1604</v>
      </c>
      <c r="B44" s="627" t="s">
        <v>1635</v>
      </c>
      <c r="C44" s="17"/>
    </row>
    <row r="45" spans="1:7" ht="15" customHeight="1" x14ac:dyDescent="0.25">
      <c r="A45" s="626" t="s">
        <v>1618</v>
      </c>
      <c r="B45" s="627" t="s">
        <v>1636</v>
      </c>
      <c r="C45" s="17"/>
    </row>
    <row r="46" spans="1:7" ht="72" customHeight="1" x14ac:dyDescent="0.25">
      <c r="A46" s="626" t="s">
        <v>1623</v>
      </c>
      <c r="B46" s="640" t="s">
        <v>1646</v>
      </c>
      <c r="C46" s="17"/>
    </row>
    <row r="47" spans="1:7" ht="64.5" customHeight="1" x14ac:dyDescent="0.25">
      <c r="A47" s="626" t="s">
        <v>1625</v>
      </c>
      <c r="B47" s="640" t="s">
        <v>1647</v>
      </c>
      <c r="C47" s="17"/>
    </row>
    <row r="48" spans="1:7" ht="95.25" customHeight="1" x14ac:dyDescent="0.25">
      <c r="A48" s="626" t="s">
        <v>1648</v>
      </c>
      <c r="B48" s="640" t="s">
        <v>1649</v>
      </c>
      <c r="C48" s="17"/>
    </row>
    <row r="49" spans="1:2" x14ac:dyDescent="0.25">
      <c r="A49" s="645"/>
      <c r="B49" s="619"/>
    </row>
    <row r="50" spans="1:2" ht="96.75" customHeight="1" x14ac:dyDescent="0.25"/>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&amp;CCS 
Příloha XXIX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F13"/>
  <sheetViews>
    <sheetView showGridLines="0" zoomScaleNormal="100" workbookViewId="0">
      <selection activeCell="G7" sqref="G7"/>
    </sheetView>
  </sheetViews>
  <sheetFormatPr defaultColWidth="9.140625" defaultRowHeight="15" x14ac:dyDescent="0.25"/>
  <cols>
    <col min="1" max="1" width="25.140625" customWidth="1"/>
    <col min="2" max="2" width="13.42578125" customWidth="1"/>
    <col min="3" max="4" width="87.140625" customWidth="1"/>
    <col min="5" max="5" width="4.7109375" customWidth="1"/>
    <col min="6" max="6" width="255.7109375" bestFit="1" customWidth="1"/>
  </cols>
  <sheetData>
    <row r="2" spans="1:6" ht="18.75" x14ac:dyDescent="0.3">
      <c r="A2" s="51" t="s">
        <v>125</v>
      </c>
    </row>
    <row r="3" spans="1:6" x14ac:dyDescent="0.25">
      <c r="A3" t="s">
        <v>127</v>
      </c>
    </row>
    <row r="6" spans="1:6" x14ac:dyDescent="0.25">
      <c r="A6" s="52" t="s">
        <v>128</v>
      </c>
      <c r="B6" s="52" t="s">
        <v>122</v>
      </c>
      <c r="C6" s="53" t="s">
        <v>129</v>
      </c>
      <c r="D6" s="53"/>
    </row>
    <row r="7" spans="1:6" ht="90" x14ac:dyDescent="0.25">
      <c r="A7" s="54" t="s">
        <v>130</v>
      </c>
      <c r="B7" s="54" t="s">
        <v>116</v>
      </c>
      <c r="C7" s="53" t="s">
        <v>131</v>
      </c>
      <c r="D7" s="53" t="s">
        <v>1896</v>
      </c>
    </row>
    <row r="8" spans="1:6" ht="114.75" customHeight="1" x14ac:dyDescent="0.25">
      <c r="A8" s="52" t="s">
        <v>132</v>
      </c>
      <c r="B8" s="52" t="s">
        <v>133</v>
      </c>
      <c r="C8" s="53" t="s">
        <v>134</v>
      </c>
      <c r="D8" s="53" t="s">
        <v>1897</v>
      </c>
    </row>
    <row r="9" spans="1:6" ht="30" x14ac:dyDescent="0.25">
      <c r="A9" s="52" t="s">
        <v>135</v>
      </c>
      <c r="B9" s="52" t="s">
        <v>136</v>
      </c>
      <c r="C9" s="53" t="s">
        <v>137</v>
      </c>
      <c r="D9" s="53" t="s">
        <v>1898</v>
      </c>
    </row>
    <row r="10" spans="1:6" ht="30" x14ac:dyDescent="0.25">
      <c r="A10" s="52" t="s">
        <v>138</v>
      </c>
      <c r="B10" s="52" t="s">
        <v>139</v>
      </c>
      <c r="C10" s="53" t="s">
        <v>140</v>
      </c>
      <c r="D10" s="53" t="s">
        <v>1899</v>
      </c>
    </row>
    <row r="11" spans="1:6" ht="75" x14ac:dyDescent="0.25">
      <c r="A11" s="52" t="s">
        <v>138</v>
      </c>
      <c r="B11" s="52" t="s">
        <v>141</v>
      </c>
      <c r="C11" s="53" t="s">
        <v>142</v>
      </c>
      <c r="D11" s="53" t="s">
        <v>1900</v>
      </c>
    </row>
    <row r="12" spans="1:6" ht="30" x14ac:dyDescent="0.25">
      <c r="A12" s="52" t="s">
        <v>143</v>
      </c>
      <c r="B12" s="52" t="s">
        <v>144</v>
      </c>
      <c r="C12" s="53" t="s">
        <v>145</v>
      </c>
      <c r="D12" s="53" t="s">
        <v>1901</v>
      </c>
    </row>
    <row r="13" spans="1:6" ht="30" x14ac:dyDescent="0.25">
      <c r="A13" s="52" t="s">
        <v>146</v>
      </c>
      <c r="B13" s="52" t="s">
        <v>147</v>
      </c>
      <c r="C13" s="53" t="s">
        <v>148</v>
      </c>
      <c r="D13" s="53" t="s">
        <v>1895</v>
      </c>
      <c r="F13" s="992"/>
    </row>
  </sheetData>
  <conditionalFormatting sqref="C8:C10">
    <cfRule type="cellIs" dxfId="18" priority="8" stopIfTrue="1" operator="lessThan">
      <formula>0</formula>
    </cfRule>
  </conditionalFormatting>
  <conditionalFormatting sqref="C11:C12">
    <cfRule type="cellIs" dxfId="17" priority="7" stopIfTrue="1" operator="lessThan">
      <formula>0</formula>
    </cfRule>
  </conditionalFormatting>
  <conditionalFormatting sqref="D12">
    <cfRule type="cellIs" dxfId="16" priority="5" stopIfTrue="1" operator="lessThan">
      <formula>0</formula>
    </cfRule>
  </conditionalFormatting>
  <conditionalFormatting sqref="D8">
    <cfRule type="cellIs" dxfId="15" priority="4" stopIfTrue="1" operator="lessThan">
      <formula>0</formula>
    </cfRule>
  </conditionalFormatting>
  <conditionalFormatting sqref="D9">
    <cfRule type="cellIs" dxfId="14" priority="3" stopIfTrue="1" operator="lessThan">
      <formula>0</formula>
    </cfRule>
  </conditionalFormatting>
  <conditionalFormatting sqref="D10">
    <cfRule type="cellIs" dxfId="13" priority="2" stopIfTrue="1" operator="lessThan">
      <formula>0</formula>
    </cfRule>
  </conditionalFormatting>
  <conditionalFormatting sqref="D11">
    <cfRule type="cellIs" dxfId="12" priority="1" stopIfTrue="1" operator="lessThan">
      <formula>0</formula>
    </cfRule>
  </conditionalFormatting>
  <pageMargins left="0.70866141732283472" right="0.70866141732283472" top="0.74803149606299213" bottom="0.74803149606299213" header="0.31496062992125984" footer="0.31496062992125984"/>
  <pageSetup paperSize="9" scale="37" orientation="landscape" r:id="rId1"/>
  <headerFooter>
    <oddHeader>&amp;CCS
PŘÍLOHA III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0" tint="-0.34998626667073579"/>
    <pageSetUpPr fitToPage="1"/>
  </sheetPr>
  <dimension ref="A1:D19"/>
  <sheetViews>
    <sheetView showGridLines="0" zoomScaleNormal="100" workbookViewId="0"/>
  </sheetViews>
  <sheetFormatPr defaultColWidth="11.28515625" defaultRowHeight="15" x14ac:dyDescent="0.25"/>
  <cols>
    <col min="1" max="1" width="5.5703125" style="55" customWidth="1"/>
    <col min="2" max="2" width="65" customWidth="1"/>
    <col min="3" max="3" width="12.28515625" customWidth="1"/>
    <col min="4" max="4" width="14.7109375" customWidth="1"/>
  </cols>
  <sheetData>
    <row r="1" spans="1:4" ht="26.25" customHeight="1" x14ac:dyDescent="0.25">
      <c r="A1" s="716" t="s">
        <v>1577</v>
      </c>
    </row>
    <row r="2" spans="1:4" x14ac:dyDescent="0.25">
      <c r="A2" s="58"/>
      <c r="B2" s="1"/>
      <c r="C2" s="1"/>
      <c r="D2" s="1"/>
    </row>
    <row r="3" spans="1:4" x14ac:dyDescent="0.25">
      <c r="A3" s="1430"/>
      <c r="B3" s="1431"/>
      <c r="C3" s="713" t="s">
        <v>6</v>
      </c>
      <c r="D3" s="713" t="s">
        <v>7</v>
      </c>
    </row>
    <row r="4" spans="1:4" ht="27.75" customHeight="1" x14ac:dyDescent="0.25">
      <c r="A4" s="1432"/>
      <c r="B4" s="1433"/>
      <c r="C4" s="713" t="s">
        <v>1438</v>
      </c>
      <c r="D4" s="713" t="s">
        <v>465</v>
      </c>
    </row>
    <row r="5" spans="1:4" ht="21.75" customHeight="1" x14ac:dyDescent="0.25">
      <c r="A5" s="710">
        <v>1</v>
      </c>
      <c r="B5" s="711" t="s">
        <v>1805</v>
      </c>
      <c r="C5" s="712"/>
      <c r="D5" s="712"/>
    </row>
    <row r="6" spans="1:4" ht="27" customHeight="1" x14ac:dyDescent="0.25">
      <c r="A6" s="713" t="s">
        <v>6</v>
      </c>
      <c r="B6" s="712" t="s">
        <v>1802</v>
      </c>
      <c r="C6" s="714"/>
      <c r="D6" s="712"/>
    </row>
    <row r="7" spans="1:4" ht="42.75" customHeight="1" x14ac:dyDescent="0.25">
      <c r="A7" s="713" t="s">
        <v>7</v>
      </c>
      <c r="B7" s="715" t="s">
        <v>1650</v>
      </c>
      <c r="C7" s="714"/>
      <c r="D7" s="712"/>
    </row>
    <row r="8" spans="1:4" ht="21" customHeight="1" x14ac:dyDescent="0.25">
      <c r="A8" s="710">
        <v>2</v>
      </c>
      <c r="B8" s="711" t="s">
        <v>1806</v>
      </c>
      <c r="C8" s="712"/>
      <c r="D8" s="712"/>
    </row>
    <row r="9" spans="1:4" ht="32.25" customHeight="1" x14ac:dyDescent="0.25">
      <c r="A9" s="713" t="s">
        <v>6</v>
      </c>
      <c r="B9" s="712" t="s">
        <v>1803</v>
      </c>
      <c r="C9" s="714"/>
      <c r="D9" s="712"/>
    </row>
    <row r="10" spans="1:4" ht="48.75" customHeight="1" x14ac:dyDescent="0.25">
      <c r="A10" s="713" t="s">
        <v>7</v>
      </c>
      <c r="B10" s="715" t="s">
        <v>1804</v>
      </c>
      <c r="C10" s="714"/>
      <c r="D10" s="712"/>
    </row>
    <row r="11" spans="1:4" ht="22.5" customHeight="1" x14ac:dyDescent="0.25">
      <c r="A11" s="710">
        <v>3</v>
      </c>
      <c r="B11" s="711" t="s">
        <v>1807</v>
      </c>
      <c r="C11" s="712"/>
      <c r="D11" s="712"/>
    </row>
    <row r="12" spans="1:4" ht="53.25" customHeight="1" x14ac:dyDescent="0.25">
      <c r="A12" s="713" t="s">
        <v>6</v>
      </c>
      <c r="B12" s="715" t="s">
        <v>1651</v>
      </c>
      <c r="C12" s="714"/>
      <c r="D12" s="712"/>
    </row>
    <row r="13" spans="1:4" ht="24" customHeight="1" x14ac:dyDescent="0.25">
      <c r="A13" s="713" t="s">
        <v>7</v>
      </c>
      <c r="B13" s="712" t="s">
        <v>1652</v>
      </c>
      <c r="C13" s="714"/>
      <c r="D13" s="712"/>
    </row>
    <row r="14" spans="1:4" ht="26.25" customHeight="1" x14ac:dyDescent="0.25">
      <c r="A14" s="710">
        <v>4</v>
      </c>
      <c r="B14" s="712" t="s">
        <v>1808</v>
      </c>
      <c r="C14" s="712"/>
      <c r="D14" s="712"/>
    </row>
    <row r="15" spans="1:4" ht="39.75" customHeight="1" x14ac:dyDescent="0.25">
      <c r="A15" s="713" t="s">
        <v>6</v>
      </c>
      <c r="B15" s="715" t="s">
        <v>1653</v>
      </c>
      <c r="C15" s="714"/>
      <c r="D15" s="712"/>
    </row>
    <row r="16" spans="1:4" ht="31.5" customHeight="1" x14ac:dyDescent="0.25">
      <c r="A16" s="713" t="s">
        <v>7</v>
      </c>
      <c r="B16" s="715" t="s">
        <v>1654</v>
      </c>
      <c r="C16" s="714"/>
      <c r="D16" s="712"/>
    </row>
    <row r="17" spans="1:4" ht="52.5" customHeight="1" x14ac:dyDescent="0.25">
      <c r="A17" s="713" t="s">
        <v>8</v>
      </c>
      <c r="B17" s="715" t="s">
        <v>1655</v>
      </c>
      <c r="C17" s="714"/>
      <c r="D17" s="712"/>
    </row>
    <row r="18" spans="1:4" x14ac:dyDescent="0.25">
      <c r="A18" s="710">
        <v>5</v>
      </c>
      <c r="B18" s="712" t="s">
        <v>1656</v>
      </c>
      <c r="C18" s="712"/>
      <c r="D18" s="712"/>
    </row>
    <row r="19" spans="1:4" x14ac:dyDescent="0.25">
      <c r="A19" s="710">
        <v>6</v>
      </c>
      <c r="B19" s="711" t="s">
        <v>42</v>
      </c>
      <c r="C19" s="712"/>
      <c r="D19" s="712"/>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0" tint="-0.34998626667073579"/>
    <pageSetUpPr fitToPage="1"/>
  </sheetPr>
  <dimension ref="A1:I17"/>
  <sheetViews>
    <sheetView showGridLines="0" zoomScaleNormal="100" workbookViewId="0"/>
  </sheetViews>
  <sheetFormatPr defaultColWidth="11.28515625" defaultRowHeight="15" x14ac:dyDescent="0.25"/>
  <cols>
    <col min="1" max="1" width="3.5703125" customWidth="1"/>
    <col min="2" max="2" width="50.140625" customWidth="1"/>
    <col min="6" max="6" width="15.28515625" customWidth="1"/>
  </cols>
  <sheetData>
    <row r="1" spans="1:9" ht="15.75" customHeight="1" x14ac:dyDescent="0.25">
      <c r="A1" s="716" t="s">
        <v>1578</v>
      </c>
      <c r="C1" s="646"/>
      <c r="D1" s="646"/>
      <c r="E1" s="646"/>
      <c r="F1" s="646"/>
    </row>
    <row r="2" spans="1:9" ht="15.75" customHeight="1" x14ac:dyDescent="0.25">
      <c r="A2" s="646"/>
      <c r="B2" s="646"/>
      <c r="C2" s="646"/>
      <c r="D2" s="646"/>
      <c r="E2" s="646"/>
      <c r="F2" s="646"/>
    </row>
    <row r="4" spans="1:9" x14ac:dyDescent="0.25">
      <c r="A4" s="1434"/>
      <c r="B4" s="1435"/>
      <c r="C4" s="717" t="s">
        <v>6</v>
      </c>
      <c r="D4" s="717" t="s">
        <v>7</v>
      </c>
      <c r="E4" s="717" t="s">
        <v>8</v>
      </c>
      <c r="F4" s="717" t="s">
        <v>43</v>
      </c>
      <c r="G4" s="713" t="s">
        <v>44</v>
      </c>
      <c r="H4" s="717" t="s">
        <v>166</v>
      </c>
      <c r="I4" s="717" t="s">
        <v>167</v>
      </c>
    </row>
    <row r="5" spans="1:9" ht="45" x14ac:dyDescent="0.25">
      <c r="A5" s="1436"/>
      <c r="B5" s="1437"/>
      <c r="C5" s="717" t="s">
        <v>1657</v>
      </c>
      <c r="D5" s="717" t="s">
        <v>1658</v>
      </c>
      <c r="E5" s="717" t="s">
        <v>1659</v>
      </c>
      <c r="F5" s="717" t="s">
        <v>1660</v>
      </c>
      <c r="G5" s="713" t="s">
        <v>966</v>
      </c>
      <c r="H5" s="717" t="s">
        <v>1661</v>
      </c>
      <c r="I5" s="717" t="s">
        <v>1662</v>
      </c>
    </row>
    <row r="6" spans="1:9" ht="30" x14ac:dyDescent="0.25">
      <c r="A6" s="721">
        <v>1</v>
      </c>
      <c r="B6" s="708" t="s">
        <v>1663</v>
      </c>
      <c r="C6" s="718"/>
      <c r="D6" s="718"/>
      <c r="E6" s="718"/>
      <c r="F6" s="718"/>
      <c r="G6" s="712"/>
      <c r="H6" s="718"/>
      <c r="I6" s="718"/>
    </row>
    <row r="7" spans="1:9" ht="23.25" customHeight="1" x14ac:dyDescent="0.25">
      <c r="A7" s="722" t="s">
        <v>1664</v>
      </c>
      <c r="B7" s="719" t="s">
        <v>1665</v>
      </c>
      <c r="C7" s="719"/>
      <c r="D7" s="719"/>
      <c r="E7" s="719"/>
      <c r="F7" s="719"/>
      <c r="G7" s="712"/>
      <c r="H7" s="719"/>
      <c r="I7" s="719"/>
    </row>
    <row r="8" spans="1:9" x14ac:dyDescent="0.25">
      <c r="A8" s="722" t="s">
        <v>1666</v>
      </c>
      <c r="B8" s="719" t="s">
        <v>1667</v>
      </c>
      <c r="C8" s="719"/>
      <c r="D8" s="719"/>
      <c r="E8" s="719"/>
      <c r="F8" s="719"/>
      <c r="G8" s="712"/>
      <c r="H8" s="719"/>
      <c r="I8" s="719"/>
    </row>
    <row r="9" spans="1:9" x14ac:dyDescent="0.25">
      <c r="A9" s="718">
        <v>2</v>
      </c>
      <c r="B9" s="718" t="s">
        <v>1668</v>
      </c>
      <c r="C9" s="718"/>
      <c r="D9" s="718"/>
      <c r="E9" s="718"/>
      <c r="F9" s="718"/>
      <c r="G9" s="712"/>
      <c r="H9" s="718"/>
      <c r="I9" s="718"/>
    </row>
    <row r="10" spans="1:9" x14ac:dyDescent="0.25">
      <c r="A10" s="718">
        <v>3</v>
      </c>
      <c r="B10" s="718" t="s">
        <v>1669</v>
      </c>
      <c r="C10" s="718"/>
      <c r="D10" s="718"/>
      <c r="E10" s="718"/>
      <c r="F10" s="718"/>
      <c r="G10" s="712"/>
      <c r="H10" s="718"/>
      <c r="I10" s="718"/>
    </row>
    <row r="11" spans="1:9" x14ac:dyDescent="0.25">
      <c r="A11" s="718">
        <v>4</v>
      </c>
      <c r="B11" s="718" t="s">
        <v>1670</v>
      </c>
      <c r="C11" s="718"/>
      <c r="D11" s="718"/>
      <c r="E11" s="718"/>
      <c r="F11" s="718"/>
      <c r="G11" s="712"/>
      <c r="H11" s="718"/>
      <c r="I11" s="718"/>
    </row>
    <row r="12" spans="1:9" x14ac:dyDescent="0.25">
      <c r="A12" s="720">
        <v>5</v>
      </c>
      <c r="B12" s="720" t="s">
        <v>1671</v>
      </c>
      <c r="C12" s="720"/>
      <c r="D12" s="720"/>
      <c r="E12" s="720"/>
      <c r="F12" s="720"/>
      <c r="G12" s="712"/>
      <c r="H12" s="720"/>
      <c r="I12" s="718"/>
    </row>
    <row r="13" spans="1:9" x14ac:dyDescent="0.25">
      <c r="A13" s="718">
        <v>6</v>
      </c>
      <c r="B13" s="718" t="s">
        <v>1672</v>
      </c>
      <c r="C13" s="718"/>
      <c r="D13" s="718"/>
      <c r="E13" s="718"/>
      <c r="F13" s="718"/>
      <c r="G13" s="712"/>
      <c r="H13" s="718"/>
      <c r="I13" s="718"/>
    </row>
    <row r="14" spans="1:9" x14ac:dyDescent="0.25">
      <c r="A14" s="718">
        <v>7</v>
      </c>
      <c r="B14" s="718" t="s">
        <v>1656</v>
      </c>
      <c r="C14" s="718"/>
      <c r="D14" s="718"/>
      <c r="E14" s="718"/>
      <c r="F14" s="718"/>
      <c r="G14" s="712"/>
      <c r="H14" s="718"/>
      <c r="I14" s="718"/>
    </row>
    <row r="15" spans="1:9" ht="30" x14ac:dyDescent="0.25">
      <c r="A15" s="722" t="s">
        <v>1673</v>
      </c>
      <c r="B15" s="719" t="s">
        <v>1674</v>
      </c>
      <c r="C15" s="718"/>
      <c r="D15" s="718"/>
      <c r="E15" s="718"/>
      <c r="F15" s="718"/>
      <c r="G15" s="712"/>
      <c r="H15" s="718"/>
      <c r="I15" s="718"/>
    </row>
    <row r="16" spans="1:9" x14ac:dyDescent="0.25">
      <c r="A16" s="722" t="s">
        <v>1675</v>
      </c>
      <c r="B16" s="719" t="s">
        <v>1665</v>
      </c>
      <c r="C16" s="718"/>
      <c r="D16" s="718"/>
      <c r="E16" s="718"/>
      <c r="F16" s="718"/>
      <c r="G16" s="712"/>
      <c r="H16" s="718"/>
      <c r="I16" s="718"/>
    </row>
    <row r="17" spans="1:9" ht="30" x14ac:dyDescent="0.25">
      <c r="A17" s="721">
        <v>8</v>
      </c>
      <c r="B17" s="708" t="s">
        <v>1676</v>
      </c>
      <c r="C17" s="718"/>
      <c r="D17" s="718"/>
      <c r="E17" s="718"/>
      <c r="F17" s="718"/>
      <c r="G17" s="712"/>
      <c r="H17" s="718"/>
      <c r="I17" s="718"/>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0" tint="-0.34998626667073579"/>
    <pageSetUpPr fitToPage="1"/>
  </sheetPr>
  <dimension ref="A1:C23"/>
  <sheetViews>
    <sheetView showGridLines="0" zoomScaleNormal="100" workbookViewId="0"/>
  </sheetViews>
  <sheetFormatPr defaultColWidth="11.28515625" defaultRowHeight="15" x14ac:dyDescent="0.25"/>
  <cols>
    <col min="1" max="1" width="6.85546875" style="83" customWidth="1"/>
    <col min="2" max="2" width="51.5703125" customWidth="1"/>
    <col min="3" max="3" width="21.7109375" customWidth="1"/>
  </cols>
  <sheetData>
    <row r="1" spans="1:3" ht="18.75" x14ac:dyDescent="0.3">
      <c r="A1" s="723" t="s">
        <v>1579</v>
      </c>
    </row>
    <row r="3" spans="1:3" x14ac:dyDescent="0.25">
      <c r="A3" s="1436"/>
      <c r="B3" s="1437"/>
      <c r="C3" s="717" t="s">
        <v>6</v>
      </c>
    </row>
    <row r="4" spans="1:3" x14ac:dyDescent="0.25">
      <c r="A4" s="1438" t="s">
        <v>1677</v>
      </c>
      <c r="B4" s="1438"/>
      <c r="C4" s="1438"/>
    </row>
    <row r="5" spans="1:3" x14ac:dyDescent="0.25">
      <c r="A5" s="717">
        <v>1</v>
      </c>
      <c r="B5" s="718" t="s">
        <v>1678</v>
      </c>
      <c r="C5" s="718"/>
    </row>
    <row r="6" spans="1:3" x14ac:dyDescent="0.25">
      <c r="A6" s="717">
        <v>2</v>
      </c>
      <c r="B6" s="718" t="s">
        <v>1679</v>
      </c>
      <c r="C6" s="718"/>
    </row>
    <row r="7" spans="1:3" x14ac:dyDescent="0.25">
      <c r="A7" s="717">
        <v>3</v>
      </c>
      <c r="B7" s="718" t="s">
        <v>1680</v>
      </c>
      <c r="C7" s="718"/>
    </row>
    <row r="8" spans="1:3" x14ac:dyDescent="0.25">
      <c r="A8" s="717">
        <v>4</v>
      </c>
      <c r="B8" s="718" t="s">
        <v>1681</v>
      </c>
      <c r="C8" s="718"/>
    </row>
    <row r="9" spans="1:3" x14ac:dyDescent="0.25">
      <c r="A9" s="1438" t="s">
        <v>1682</v>
      </c>
      <c r="B9" s="1438"/>
      <c r="C9" s="1438"/>
    </row>
    <row r="10" spans="1:3" x14ac:dyDescent="0.25">
      <c r="A10" s="717">
        <v>5</v>
      </c>
      <c r="B10" s="718" t="s">
        <v>1678</v>
      </c>
      <c r="C10" s="718"/>
    </row>
    <row r="11" spans="1:3" x14ac:dyDescent="0.25">
      <c r="A11" s="717">
        <v>6</v>
      </c>
      <c r="B11" s="718" t="s">
        <v>1679</v>
      </c>
      <c r="C11" s="718"/>
    </row>
    <row r="12" spans="1:3" x14ac:dyDescent="0.25">
      <c r="A12" s="717">
        <v>7</v>
      </c>
      <c r="B12" s="718" t="s">
        <v>1680</v>
      </c>
      <c r="C12" s="718"/>
    </row>
    <row r="13" spans="1:3" x14ac:dyDescent="0.25">
      <c r="A13" s="717">
        <v>8</v>
      </c>
      <c r="B13" s="718" t="s">
        <v>1681</v>
      </c>
      <c r="C13" s="718"/>
    </row>
    <row r="14" spans="1:3" x14ac:dyDescent="0.25">
      <c r="A14" s="1438" t="s">
        <v>1683</v>
      </c>
      <c r="B14" s="1438"/>
      <c r="C14" s="1438"/>
    </row>
    <row r="15" spans="1:3" x14ac:dyDescent="0.25">
      <c r="A15" s="717">
        <v>9</v>
      </c>
      <c r="B15" s="718" t="s">
        <v>1678</v>
      </c>
      <c r="C15" s="718"/>
    </row>
    <row r="16" spans="1:3" x14ac:dyDescent="0.25">
      <c r="A16" s="717">
        <v>10</v>
      </c>
      <c r="B16" s="718" t="s">
        <v>1679</v>
      </c>
      <c r="C16" s="718"/>
    </row>
    <row r="17" spans="1:3" x14ac:dyDescent="0.25">
      <c r="A17" s="717">
        <v>11</v>
      </c>
      <c r="B17" s="718" t="s">
        <v>1680</v>
      </c>
      <c r="C17" s="718"/>
    </row>
    <row r="18" spans="1:3" x14ac:dyDescent="0.25">
      <c r="A18" s="717">
        <v>12</v>
      </c>
      <c r="B18" s="718" t="s">
        <v>1681</v>
      </c>
      <c r="C18" s="718"/>
    </row>
    <row r="19" spans="1:3" x14ac:dyDescent="0.25">
      <c r="A19" s="1438" t="s">
        <v>1684</v>
      </c>
      <c r="B19" s="1438"/>
      <c r="C19" s="1438"/>
    </row>
    <row r="20" spans="1:3" x14ac:dyDescent="0.25">
      <c r="A20" s="717">
        <v>13</v>
      </c>
      <c r="B20" s="718" t="s">
        <v>1678</v>
      </c>
      <c r="C20" s="718"/>
    </row>
    <row r="21" spans="1:3" x14ac:dyDescent="0.25">
      <c r="A21" s="717">
        <v>14</v>
      </c>
      <c r="B21" s="718" t="s">
        <v>1679</v>
      </c>
      <c r="C21" s="718"/>
    </row>
    <row r="22" spans="1:3" x14ac:dyDescent="0.25">
      <c r="A22" s="717">
        <v>15</v>
      </c>
      <c r="B22" s="718" t="s">
        <v>1680</v>
      </c>
      <c r="C22" s="718"/>
    </row>
    <row r="23" spans="1:3" x14ac:dyDescent="0.25">
      <c r="A23" s="717">
        <v>16</v>
      </c>
      <c r="B23" s="718" t="s">
        <v>1681</v>
      </c>
      <c r="C23" s="718"/>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0" tint="-0.34998626667073579"/>
    <pageSetUpPr fitToPage="1"/>
  </sheetPr>
  <dimension ref="A1:H22"/>
  <sheetViews>
    <sheetView showGridLines="0" zoomScaleNormal="100" workbookViewId="0"/>
  </sheetViews>
  <sheetFormatPr defaultColWidth="11.28515625" defaultRowHeight="15" x14ac:dyDescent="0.25"/>
  <sheetData>
    <row r="1" spans="1:1" ht="18.75" x14ac:dyDescent="0.3">
      <c r="A1" s="723" t="s">
        <v>1580</v>
      </c>
    </row>
    <row r="21" spans="1:8" ht="65.25" customHeight="1" x14ac:dyDescent="0.25">
      <c r="A21" s="1439" t="s">
        <v>1685</v>
      </c>
      <c r="B21" s="1439"/>
      <c r="C21" s="1439"/>
      <c r="D21" s="1439"/>
      <c r="E21" s="1439"/>
      <c r="F21" s="1439"/>
      <c r="G21" s="1439"/>
      <c r="H21" s="1439"/>
    </row>
    <row r="22" spans="1:8" ht="64.5" customHeight="1" x14ac:dyDescent="0.25">
      <c r="A22" s="1440" t="s">
        <v>1686</v>
      </c>
      <c r="B22" s="1440"/>
      <c r="C22" s="1440"/>
      <c r="D22" s="1440"/>
      <c r="E22" s="1440"/>
      <c r="F22" s="1440"/>
      <c r="G22" s="1440"/>
      <c r="H22" s="1440"/>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&amp;CCS
Příloha XXIX</oddHeader>
    <oddFooter>&amp;C&amp;P</oddFooter>
  </headerFooter>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B2:L11"/>
  <sheetViews>
    <sheetView showGridLines="0" workbookViewId="0">
      <selection activeCell="B3" sqref="B3"/>
    </sheetView>
  </sheetViews>
  <sheetFormatPr defaultRowHeight="15" x14ac:dyDescent="0.25"/>
  <sheetData>
    <row r="2" spans="2:12" x14ac:dyDescent="0.25">
      <c r="B2" t="s">
        <v>1725</v>
      </c>
    </row>
    <row r="3" spans="2:12" x14ac:dyDescent="0.25">
      <c r="B3" t="s">
        <v>1726</v>
      </c>
    </row>
    <row r="5" spans="2:12" x14ac:dyDescent="0.25">
      <c r="B5" s="1080" t="s">
        <v>1064</v>
      </c>
      <c r="C5" s="1081"/>
      <c r="D5" s="1081"/>
      <c r="E5" s="1081"/>
      <c r="F5" s="1081"/>
      <c r="G5" s="1081"/>
      <c r="H5" s="1081"/>
      <c r="I5" s="1081"/>
      <c r="J5" s="1081"/>
      <c r="K5" s="1081"/>
      <c r="L5" s="1082"/>
    </row>
    <row r="6" spans="2:12" x14ac:dyDescent="0.25">
      <c r="B6" s="1085" t="s">
        <v>1065</v>
      </c>
      <c r="C6" s="1086"/>
      <c r="D6" s="1086"/>
      <c r="E6" s="1086"/>
      <c r="F6" s="1086"/>
      <c r="G6" s="1086"/>
      <c r="H6" s="1086"/>
      <c r="I6" s="1086"/>
      <c r="J6" s="1086"/>
      <c r="K6" s="1086"/>
      <c r="L6" s="1087"/>
    </row>
    <row r="7" spans="2:12" ht="22.5" customHeight="1" x14ac:dyDescent="0.25">
      <c r="B7" s="1078"/>
      <c r="C7" s="1078"/>
      <c r="D7" s="1078"/>
      <c r="E7" s="1078"/>
      <c r="F7" s="1078"/>
      <c r="G7" s="1078"/>
      <c r="H7" s="1078"/>
      <c r="I7" s="1078"/>
      <c r="J7" s="1078"/>
      <c r="K7" s="1078"/>
      <c r="L7" s="1078"/>
    </row>
    <row r="8" spans="2:12" ht="22.5" customHeight="1" x14ac:dyDescent="0.25">
      <c r="B8" s="1079"/>
      <c r="C8" s="1079"/>
      <c r="D8" s="1079"/>
      <c r="E8" s="1079"/>
      <c r="F8" s="1079"/>
      <c r="G8" s="1079"/>
      <c r="H8" s="1079"/>
      <c r="I8" s="1079"/>
      <c r="J8" s="1079"/>
      <c r="K8" s="1079"/>
      <c r="L8" s="1079"/>
    </row>
    <row r="9" spans="2:12" ht="22.5" customHeight="1" x14ac:dyDescent="0.25">
      <c r="B9" s="1078"/>
      <c r="C9" s="1078"/>
      <c r="D9" s="1078"/>
      <c r="E9" s="1078"/>
      <c r="F9" s="1078"/>
      <c r="G9" s="1078"/>
      <c r="H9" s="1078"/>
      <c r="I9" s="1078"/>
      <c r="J9" s="1078"/>
      <c r="K9" s="1078"/>
      <c r="L9" s="1078"/>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0" tint="-0.34998626667073579"/>
  </sheetPr>
  <dimension ref="A1:F18"/>
  <sheetViews>
    <sheetView showGridLines="0" topLeftCell="A7" zoomScale="90" zoomScaleNormal="90" workbookViewId="0">
      <selection activeCell="A7" sqref="A7"/>
    </sheetView>
  </sheetViews>
  <sheetFormatPr defaultRowHeight="15" x14ac:dyDescent="0.25"/>
  <cols>
    <col min="1" max="1" width="30.28515625" customWidth="1"/>
    <col min="2" max="2" width="9.5703125" customWidth="1"/>
    <col min="3" max="3" width="48.7109375" customWidth="1"/>
    <col min="5" max="5" width="13.140625" style="55" customWidth="1"/>
    <col min="6" max="6" width="52.42578125" customWidth="1"/>
  </cols>
  <sheetData>
    <row r="1" spans="1:6" ht="15" hidden="1" customHeight="1" x14ac:dyDescent="0.25"/>
    <row r="2" spans="1:6" ht="15" hidden="1" customHeight="1" x14ac:dyDescent="0.25">
      <c r="F2" s="388"/>
    </row>
    <row r="3" spans="1:6" ht="31.5" hidden="1" customHeight="1" x14ac:dyDescent="0.25">
      <c r="A3" s="1441" t="s">
        <v>1066</v>
      </c>
      <c r="B3" s="389" t="s">
        <v>1067</v>
      </c>
      <c r="C3" s="390"/>
      <c r="D3" s="391"/>
      <c r="F3" s="367"/>
    </row>
    <row r="4" spans="1:6" ht="32.25" hidden="1" customHeight="1" x14ac:dyDescent="0.25">
      <c r="A4" s="1442"/>
      <c r="B4" s="392" t="s">
        <v>1068</v>
      </c>
      <c r="C4" s="393"/>
      <c r="D4" s="394"/>
    </row>
    <row r="5" spans="1:6" ht="25.5" hidden="1" customHeight="1" x14ac:dyDescent="0.25">
      <c r="A5" s="1443"/>
      <c r="B5" s="389" t="s">
        <v>1069</v>
      </c>
      <c r="C5" s="390"/>
      <c r="D5" s="391"/>
    </row>
    <row r="6" spans="1:6" s="2" customFormat="1" ht="15" hidden="1" customHeight="1" x14ac:dyDescent="0.25">
      <c r="A6" s="395"/>
      <c r="B6" s="347"/>
      <c r="C6" s="347"/>
      <c r="D6" s="347"/>
      <c r="E6" s="396"/>
    </row>
    <row r="7" spans="1:6" ht="18.75" x14ac:dyDescent="0.3">
      <c r="A7" s="51" t="s">
        <v>1064</v>
      </c>
    </row>
    <row r="8" spans="1:6" x14ac:dyDescent="0.25">
      <c r="A8" t="s">
        <v>127</v>
      </c>
    </row>
    <row r="11" spans="1:6" ht="15.75" customHeight="1" x14ac:dyDescent="0.25">
      <c r="A11" s="52" t="s">
        <v>128</v>
      </c>
      <c r="B11" s="52" t="s">
        <v>122</v>
      </c>
      <c r="C11" s="53" t="s">
        <v>129</v>
      </c>
      <c r="D11" s="55"/>
      <c r="E11"/>
    </row>
    <row r="12" spans="1:6" ht="30" x14ac:dyDescent="0.25">
      <c r="A12" s="397" t="s">
        <v>1070</v>
      </c>
      <c r="B12" s="398" t="s">
        <v>116</v>
      </c>
      <c r="C12" s="399" t="s">
        <v>1071</v>
      </c>
      <c r="D12" s="55"/>
      <c r="E12"/>
    </row>
    <row r="13" spans="1:6" ht="30" x14ac:dyDescent="0.25">
      <c r="A13" s="400" t="s">
        <v>1072</v>
      </c>
      <c r="B13" s="398" t="s">
        <v>119</v>
      </c>
      <c r="C13" s="399" t="s">
        <v>1073</v>
      </c>
      <c r="D13" s="55"/>
      <c r="E13"/>
    </row>
    <row r="14" spans="1:6" ht="27" customHeight="1" x14ac:dyDescent="0.25">
      <c r="A14" s="400" t="s">
        <v>1072</v>
      </c>
      <c r="B14" s="13" t="s">
        <v>136</v>
      </c>
      <c r="C14" s="1052" t="s">
        <v>1868</v>
      </c>
      <c r="D14" s="55"/>
      <c r="E14"/>
    </row>
    <row r="15" spans="1:6" s="84" customFormat="1" ht="29.25" customHeight="1" x14ac:dyDescent="0.25">
      <c r="A15" s="400" t="s">
        <v>1074</v>
      </c>
      <c r="B15" s="13" t="s">
        <v>139</v>
      </c>
      <c r="C15" s="1052" t="s">
        <v>1868</v>
      </c>
      <c r="D15" s="401"/>
    </row>
    <row r="16" spans="1:6" s="84" customFormat="1" x14ac:dyDescent="0.25">
      <c r="A16"/>
      <c r="B16"/>
      <c r="C16"/>
      <c r="E16" s="401"/>
    </row>
    <row r="17" spans="1:5" s="84" customFormat="1" x14ac:dyDescent="0.25">
      <c r="A17"/>
      <c r="B17"/>
      <c r="C17"/>
      <c r="E17" s="401"/>
    </row>
    <row r="18" spans="1:5" s="84" customFormat="1" x14ac:dyDescent="0.25">
      <c r="A18"/>
      <c r="B18"/>
      <c r="C18"/>
      <c r="E18" s="401"/>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&amp;CCS
Příloha XXXI</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0" tint="-0.34998626667073579"/>
  </sheetPr>
  <dimension ref="A1:L18"/>
  <sheetViews>
    <sheetView showGridLines="0" topLeftCell="A7" zoomScaleNormal="100" workbookViewId="0">
      <selection activeCell="I26" sqref="I26"/>
    </sheetView>
  </sheetViews>
  <sheetFormatPr defaultColWidth="9.140625" defaultRowHeight="15" x14ac:dyDescent="0.25"/>
  <cols>
    <col min="1" max="1" width="4.42578125" style="2" customWidth="1"/>
    <col min="2" max="2" width="43.7109375" style="2" customWidth="1"/>
    <col min="3" max="3" width="9.28515625" style="2" customWidth="1"/>
    <col min="4" max="4" width="9.5703125" style="2" customWidth="1"/>
    <col min="5" max="5" width="13" style="2" customWidth="1"/>
    <col min="6" max="8" width="22.28515625" style="2" hidden="1" customWidth="1"/>
    <col min="9" max="9" width="22.42578125" style="2" bestFit="1" customWidth="1"/>
    <col min="10" max="10" width="22.28515625" style="2" customWidth="1"/>
    <col min="11" max="11" width="2.85546875" style="2" customWidth="1"/>
    <col min="12" max="12" width="52.42578125" style="2" customWidth="1"/>
    <col min="13" max="16384" width="9.140625" style="2"/>
  </cols>
  <sheetData>
    <row r="1" spans="1:12" hidden="1" x14ac:dyDescent="0.25"/>
    <row r="2" spans="1:12" hidden="1" x14ac:dyDescent="0.25">
      <c r="L2" s="402"/>
    </row>
    <row r="3" spans="1:12" ht="31.5" hidden="1" customHeight="1" x14ac:dyDescent="0.25">
      <c r="A3" s="1381" t="s">
        <v>1066</v>
      </c>
      <c r="B3" s="1445" t="s">
        <v>1067</v>
      </c>
      <c r="C3" s="1446"/>
      <c r="D3" s="1446"/>
      <c r="E3" s="1446"/>
      <c r="F3" s="1446"/>
      <c r="G3" s="1446"/>
      <c r="H3" s="1446"/>
      <c r="I3" s="1446"/>
      <c r="J3" s="1446"/>
      <c r="K3" s="1447"/>
      <c r="L3" s="403"/>
    </row>
    <row r="4" spans="1:12" ht="32.25" hidden="1" customHeight="1" x14ac:dyDescent="0.25">
      <c r="A4" s="1444"/>
      <c r="B4" s="1448" t="s">
        <v>1068</v>
      </c>
      <c r="C4" s="1449"/>
      <c r="D4" s="1449"/>
      <c r="E4" s="1449"/>
      <c r="F4" s="1449"/>
      <c r="G4" s="1449"/>
      <c r="H4" s="1449"/>
      <c r="I4" s="1449"/>
      <c r="J4" s="1449"/>
      <c r="K4" s="1450"/>
    </row>
    <row r="5" spans="1:12" ht="25.5" hidden="1" customHeight="1" x14ac:dyDescent="0.25">
      <c r="A5" s="1382"/>
      <c r="B5" s="1445" t="s">
        <v>1069</v>
      </c>
      <c r="C5" s="1446"/>
      <c r="D5" s="1446"/>
      <c r="E5" s="1446"/>
      <c r="F5" s="1446"/>
      <c r="G5" s="1446"/>
      <c r="H5" s="1446"/>
      <c r="I5" s="1446"/>
      <c r="J5" s="1446"/>
      <c r="K5" s="1447"/>
    </row>
    <row r="6" spans="1:12" hidden="1" x14ac:dyDescent="0.25">
      <c r="A6" s="395"/>
      <c r="B6" s="347"/>
      <c r="C6" s="347"/>
      <c r="D6" s="347"/>
      <c r="E6" s="347"/>
      <c r="F6" s="347"/>
      <c r="G6" s="347"/>
      <c r="H6" s="347"/>
      <c r="I6" s="347"/>
      <c r="J6" s="347"/>
      <c r="K6" s="347"/>
    </row>
    <row r="7" spans="1:12" s="405" customFormat="1" ht="18.75" x14ac:dyDescent="0.25">
      <c r="A7" s="404" t="s">
        <v>1075</v>
      </c>
      <c r="C7" s="406"/>
    </row>
    <row r="8" spans="1:12" s="405" customFormat="1" x14ac:dyDescent="0.25"/>
    <row r="9" spans="1:12" s="405" customFormat="1" x14ac:dyDescent="0.25">
      <c r="A9"/>
    </row>
    <row r="10" spans="1:12" s="405" customFormat="1" x14ac:dyDescent="0.25">
      <c r="A10"/>
    </row>
    <row r="11" spans="1:12" ht="13.5" customHeight="1" x14ac:dyDescent="0.25">
      <c r="A11" s="1451" t="s">
        <v>1076</v>
      </c>
      <c r="B11" s="1451"/>
      <c r="C11" s="407" t="s">
        <v>6</v>
      </c>
      <c r="D11" s="407" t="s">
        <v>7</v>
      </c>
      <c r="E11" s="407" t="s">
        <v>8</v>
      </c>
      <c r="F11" s="407" t="s">
        <v>771</v>
      </c>
      <c r="G11" s="407" t="s">
        <v>773</v>
      </c>
      <c r="H11" s="407"/>
      <c r="I11" s="407" t="s">
        <v>43</v>
      </c>
      <c r="J11" s="408" t="s">
        <v>44</v>
      </c>
    </row>
    <row r="12" spans="1:12" ht="15" customHeight="1" x14ac:dyDescent="0.25">
      <c r="A12" s="1451"/>
      <c r="B12" s="1451"/>
      <c r="C12" s="1451" t="s">
        <v>1077</v>
      </c>
      <c r="D12" s="1451"/>
      <c r="E12" s="1451"/>
      <c r="F12" s="409" t="s">
        <v>1078</v>
      </c>
      <c r="G12" s="409" t="s">
        <v>1079</v>
      </c>
      <c r="H12" s="409"/>
      <c r="I12" s="1452" t="s">
        <v>465</v>
      </c>
      <c r="J12" s="1452" t="s">
        <v>1080</v>
      </c>
    </row>
    <row r="13" spans="1:12" x14ac:dyDescent="0.25">
      <c r="A13" s="1451"/>
      <c r="B13" s="1451"/>
      <c r="C13" s="409" t="s">
        <v>1081</v>
      </c>
      <c r="D13" s="409" t="s">
        <v>1082</v>
      </c>
      <c r="E13" s="409" t="s">
        <v>1083</v>
      </c>
      <c r="F13" s="409" t="s">
        <v>1084</v>
      </c>
      <c r="G13" s="409"/>
      <c r="H13" s="409"/>
      <c r="I13" s="1452"/>
      <c r="J13" s="1452"/>
    </row>
    <row r="14" spans="1:12" ht="38.25" customHeight="1" x14ac:dyDescent="0.25">
      <c r="A14" s="409">
        <v>1</v>
      </c>
      <c r="B14" s="411" t="s">
        <v>1085</v>
      </c>
      <c r="C14" s="409"/>
      <c r="D14" s="409"/>
      <c r="E14" s="409"/>
      <c r="F14" s="409"/>
      <c r="G14" s="409"/>
      <c r="H14" s="409"/>
      <c r="I14" s="409"/>
      <c r="J14" s="409"/>
    </row>
    <row r="15" spans="1:12" ht="45" x14ac:dyDescent="0.25">
      <c r="A15" s="409">
        <v>2</v>
      </c>
      <c r="B15" s="412" t="s">
        <v>1086</v>
      </c>
      <c r="C15" s="409"/>
      <c r="D15" s="409"/>
      <c r="E15" s="409"/>
      <c r="F15" s="409"/>
      <c r="G15" s="409"/>
      <c r="H15" s="409"/>
      <c r="I15" s="409"/>
      <c r="J15" s="409"/>
    </row>
    <row r="16" spans="1:12" x14ac:dyDescent="0.25">
      <c r="A16" s="413">
        <v>3</v>
      </c>
      <c r="B16" s="414" t="s">
        <v>1087</v>
      </c>
      <c r="C16" s="409"/>
      <c r="D16" s="409"/>
      <c r="E16" s="409"/>
      <c r="F16" s="409"/>
      <c r="G16" s="409"/>
      <c r="H16" s="409"/>
      <c r="I16" s="415"/>
      <c r="J16" s="416"/>
    </row>
    <row r="17" spans="1:10" x14ac:dyDescent="0.25">
      <c r="A17" s="413">
        <v>4</v>
      </c>
      <c r="B17" s="414" t="s">
        <v>1088</v>
      </c>
      <c r="C17" s="409"/>
      <c r="D17" s="409"/>
      <c r="E17" s="409"/>
      <c r="F17" s="417"/>
      <c r="G17" s="418"/>
      <c r="H17" s="418"/>
      <c r="I17" s="415"/>
      <c r="J17" s="419"/>
    </row>
    <row r="18" spans="1:10" ht="30" x14ac:dyDescent="0.25">
      <c r="A18" s="420">
        <v>5</v>
      </c>
      <c r="B18" s="411" t="s">
        <v>1089</v>
      </c>
      <c r="C18" s="409"/>
      <c r="D18" s="409"/>
      <c r="E18" s="409"/>
      <c r="F18" s="418"/>
      <c r="G18" s="418"/>
      <c r="H18" s="418"/>
      <c r="I18" s="409"/>
      <c r="J18" s="409"/>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&amp;CCS
Příloha XXXI</oddHeader>
    <oddFooter>&amp;C&amp;P</odd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6"/>
  <sheetViews>
    <sheetView showGridLines="0" workbookViewId="0">
      <selection activeCell="B3" sqref="B3"/>
    </sheetView>
  </sheetViews>
  <sheetFormatPr defaultRowHeight="15" x14ac:dyDescent="0.25"/>
  <cols>
    <col min="12" max="12" width="53" customWidth="1"/>
  </cols>
  <sheetData>
    <row r="2" spans="2:12" x14ac:dyDescent="0.25">
      <c r="B2" t="s">
        <v>1728</v>
      </c>
    </row>
    <row r="3" spans="2:12" x14ac:dyDescent="0.25">
      <c r="B3" t="s">
        <v>1729</v>
      </c>
    </row>
    <row r="5" spans="2:12" x14ac:dyDescent="0.25">
      <c r="B5" s="1080" t="s">
        <v>1090</v>
      </c>
      <c r="C5" s="1081"/>
      <c r="D5" s="1081"/>
      <c r="E5" s="1081"/>
      <c r="F5" s="1081"/>
      <c r="G5" s="1081"/>
      <c r="H5" s="1081"/>
      <c r="I5" s="1081"/>
      <c r="J5" s="1081"/>
      <c r="K5" s="1081"/>
      <c r="L5" s="1082"/>
    </row>
    <row r="6" spans="2:12" x14ac:dyDescent="0.25">
      <c r="B6" s="1083" t="s">
        <v>1091</v>
      </c>
      <c r="C6" s="1079"/>
      <c r="D6" s="1079"/>
      <c r="E6" s="1079"/>
      <c r="F6" s="1079"/>
      <c r="G6" s="1079"/>
      <c r="H6" s="1079"/>
      <c r="I6" s="1079"/>
      <c r="J6" s="1079"/>
      <c r="K6" s="1079"/>
      <c r="L6" s="1084"/>
    </row>
    <row r="7" spans="2:12" ht="22.5" customHeight="1" x14ac:dyDescent="0.25">
      <c r="B7" s="1083" t="s">
        <v>1092</v>
      </c>
      <c r="C7" s="1079"/>
      <c r="D7" s="1079"/>
      <c r="E7" s="1079"/>
      <c r="F7" s="1079"/>
      <c r="G7" s="1079"/>
      <c r="H7" s="1079"/>
      <c r="I7" s="1079"/>
      <c r="J7" s="1079"/>
      <c r="K7" s="1079"/>
      <c r="L7" s="1084"/>
    </row>
    <row r="8" spans="2:12" x14ac:dyDescent="0.25">
      <c r="B8" s="1083" t="s">
        <v>1093</v>
      </c>
      <c r="C8" s="1079"/>
      <c r="D8" s="1079"/>
      <c r="E8" s="1079"/>
      <c r="F8" s="1079"/>
      <c r="G8" s="1079"/>
      <c r="H8" s="1079"/>
      <c r="I8" s="1079"/>
      <c r="J8" s="1079"/>
      <c r="K8" s="1079"/>
      <c r="L8" s="1084"/>
    </row>
    <row r="9" spans="2:12" ht="22.5" customHeight="1" x14ac:dyDescent="0.25">
      <c r="B9" s="1083" t="s">
        <v>1094</v>
      </c>
      <c r="C9" s="1079"/>
      <c r="D9" s="1079"/>
      <c r="E9" s="1079"/>
      <c r="F9" s="1079"/>
      <c r="G9" s="1079"/>
      <c r="H9" s="1079"/>
      <c r="I9" s="1079"/>
      <c r="J9" s="1079"/>
      <c r="K9" s="1079"/>
      <c r="L9" s="1084"/>
    </row>
    <row r="10" spans="2:12" ht="22.5" customHeight="1" x14ac:dyDescent="0.25">
      <c r="B10" s="1085" t="s">
        <v>1095</v>
      </c>
      <c r="C10" s="1086"/>
      <c r="D10" s="1086"/>
      <c r="E10" s="1086"/>
      <c r="F10" s="1086"/>
      <c r="G10" s="1086"/>
      <c r="H10" s="1086"/>
      <c r="I10" s="1086"/>
      <c r="J10" s="1086"/>
      <c r="K10" s="1086"/>
      <c r="L10" s="1087"/>
    </row>
    <row r="11" spans="2:12" ht="22.5" customHeight="1" x14ac:dyDescent="0.25"/>
    <row r="12" spans="2:12" ht="22.5" customHeight="1" x14ac:dyDescent="0.25">
      <c r="B12" s="1078"/>
      <c r="C12" s="1078"/>
      <c r="D12" s="1078"/>
      <c r="E12" s="1078"/>
      <c r="F12" s="1078"/>
      <c r="G12" s="1078"/>
      <c r="H12" s="1078"/>
      <c r="I12" s="1078"/>
      <c r="J12" s="1078"/>
      <c r="K12" s="1078"/>
      <c r="L12" s="1078"/>
    </row>
    <row r="13" spans="2:12" ht="22.5" customHeight="1" x14ac:dyDescent="0.25">
      <c r="B13" s="1079"/>
      <c r="C13" s="1079"/>
      <c r="D13" s="1079"/>
      <c r="E13" s="1079"/>
      <c r="F13" s="1079"/>
      <c r="G13" s="1079"/>
      <c r="H13" s="1079"/>
      <c r="I13" s="1079"/>
      <c r="J13" s="1079"/>
      <c r="K13" s="1079"/>
      <c r="L13" s="1079"/>
    </row>
    <row r="14" spans="2:12" ht="22.5" customHeight="1" x14ac:dyDescent="0.25">
      <c r="B14" s="1078"/>
      <c r="C14" s="1078"/>
      <c r="D14" s="1078"/>
      <c r="E14" s="1078"/>
      <c r="F14" s="1078"/>
      <c r="G14" s="1078"/>
      <c r="H14" s="1078"/>
      <c r="I14" s="1078"/>
      <c r="J14" s="1078"/>
      <c r="K14" s="1078"/>
      <c r="L14" s="1078"/>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pageSetUpPr fitToPage="1"/>
  </sheetPr>
  <dimension ref="B2:T33"/>
  <sheetViews>
    <sheetView showGridLines="0" zoomScale="85" zoomScaleNormal="85" zoomScalePageLayoutView="90" workbookViewId="0">
      <selection activeCell="F4" sqref="F4"/>
    </sheetView>
  </sheetViews>
  <sheetFormatPr defaultRowHeight="15" x14ac:dyDescent="0.25"/>
  <cols>
    <col min="1" max="1" width="1.28515625" customWidth="1"/>
    <col min="2" max="2" width="3.85546875" customWidth="1"/>
    <col min="8" max="8" width="2.7109375" customWidth="1"/>
    <col min="14" max="14" width="0.85546875" customWidth="1"/>
    <col min="15" max="18" width="8.85546875" hidden="1" customWidth="1"/>
    <col min="19" max="19" width="4.28515625" customWidth="1"/>
    <col min="20" max="20" width="91.28515625" customWidth="1"/>
    <col min="28" max="28" width="9.140625" customWidth="1"/>
  </cols>
  <sheetData>
    <row r="2" spans="2:20" ht="18.75" x14ac:dyDescent="0.3">
      <c r="B2" s="724" t="s">
        <v>1090</v>
      </c>
      <c r="C2" s="725"/>
      <c r="D2" s="1056"/>
      <c r="E2" s="1056"/>
      <c r="F2" s="1056"/>
      <c r="G2" s="1056"/>
      <c r="H2" s="1056"/>
      <c r="I2" s="1056"/>
      <c r="J2" s="1056"/>
      <c r="K2" s="1056"/>
      <c r="L2" s="1056"/>
      <c r="M2" s="1056"/>
      <c r="N2" s="1056"/>
      <c r="O2" s="1056"/>
      <c r="P2" s="1056"/>
      <c r="Q2" s="1056"/>
      <c r="R2" s="1056"/>
      <c r="S2" s="1056"/>
    </row>
    <row r="3" spans="2:20" x14ac:dyDescent="0.25">
      <c r="B3" s="39"/>
      <c r="C3" s="39"/>
      <c r="D3" s="39"/>
      <c r="E3" s="39"/>
      <c r="F3" s="39"/>
      <c r="G3" s="39"/>
      <c r="H3" s="39"/>
      <c r="I3" s="39"/>
      <c r="J3" s="39"/>
      <c r="K3" s="39"/>
      <c r="L3" s="39"/>
      <c r="M3" s="39"/>
      <c r="N3" s="39"/>
      <c r="O3" s="39"/>
      <c r="P3" s="39"/>
      <c r="Q3" s="39"/>
      <c r="R3" s="39"/>
      <c r="S3" s="39"/>
    </row>
    <row r="4" spans="2:20" x14ac:dyDescent="0.25">
      <c r="B4" s="39" t="s">
        <v>1096</v>
      </c>
      <c r="C4" s="39"/>
      <c r="D4" s="39"/>
      <c r="E4" s="39"/>
      <c r="F4" s="39"/>
      <c r="G4" s="39"/>
      <c r="H4" s="39"/>
      <c r="I4" s="39"/>
      <c r="J4" s="39"/>
      <c r="K4" s="39"/>
      <c r="L4" s="39"/>
      <c r="M4" s="39"/>
      <c r="N4" s="39"/>
      <c r="O4" s="39"/>
      <c r="P4" s="39"/>
      <c r="Q4" s="39"/>
      <c r="R4" s="39"/>
      <c r="S4" s="39"/>
    </row>
    <row r="5" spans="2:20" x14ac:dyDescent="0.25">
      <c r="B5" s="1058" t="s">
        <v>1097</v>
      </c>
      <c r="C5" s="1058"/>
      <c r="D5" s="1058"/>
      <c r="E5" s="1058"/>
      <c r="F5" s="1058"/>
      <c r="G5" s="1058"/>
      <c r="H5" s="1058"/>
      <c r="I5" s="1058"/>
      <c r="J5" s="1058"/>
      <c r="K5" s="1058"/>
      <c r="L5" s="1058"/>
      <c r="M5" s="1058"/>
      <c r="N5" s="1058"/>
      <c r="O5" s="1058"/>
      <c r="P5" s="1058"/>
      <c r="Q5" s="1058"/>
      <c r="R5" s="1058"/>
      <c r="S5" s="1058"/>
      <c r="T5" s="324"/>
    </row>
    <row r="6" spans="2:20" x14ac:dyDescent="0.25">
      <c r="B6" s="1458" t="s">
        <v>116</v>
      </c>
      <c r="C6" s="1462" t="s">
        <v>1098</v>
      </c>
      <c r="D6" s="1462"/>
      <c r="E6" s="1462"/>
      <c r="F6" s="1462"/>
      <c r="G6" s="1462"/>
      <c r="H6" s="1462"/>
      <c r="I6" s="1462"/>
      <c r="J6" s="1462"/>
      <c r="K6" s="1462"/>
      <c r="L6" s="1462"/>
      <c r="M6" s="1462"/>
      <c r="N6" s="1462"/>
      <c r="O6" s="1462"/>
      <c r="P6" s="1462"/>
      <c r="Q6" s="1462"/>
      <c r="R6" s="1462"/>
      <c r="S6" s="1462"/>
      <c r="T6" s="1463" t="s">
        <v>1869</v>
      </c>
    </row>
    <row r="7" spans="2:20" ht="282.75" customHeight="1" x14ac:dyDescent="0.25">
      <c r="B7" s="1458"/>
      <c r="C7" s="1059" t="s">
        <v>1099</v>
      </c>
      <c r="D7" s="1459" t="s">
        <v>1100</v>
      </c>
      <c r="E7" s="1459"/>
      <c r="F7" s="1459"/>
      <c r="G7" s="1459"/>
      <c r="H7" s="1459"/>
      <c r="I7" s="1459"/>
      <c r="J7" s="1459"/>
      <c r="K7" s="1459"/>
      <c r="L7" s="1459"/>
      <c r="M7" s="1459"/>
      <c r="N7" s="1459"/>
      <c r="O7" s="1459"/>
      <c r="P7" s="1459"/>
      <c r="Q7" s="1459"/>
      <c r="R7" s="1459"/>
      <c r="S7" s="1459"/>
      <c r="T7" s="1464"/>
    </row>
    <row r="8" spans="2:20" x14ac:dyDescent="0.25">
      <c r="B8" s="1458"/>
      <c r="C8" s="1059" t="s">
        <v>1099</v>
      </c>
      <c r="D8" s="1459" t="s">
        <v>1101</v>
      </c>
      <c r="E8" s="1459"/>
      <c r="F8" s="1459"/>
      <c r="G8" s="1459"/>
      <c r="H8" s="1459"/>
      <c r="I8" s="1459"/>
      <c r="J8" s="1459"/>
      <c r="K8" s="1459"/>
      <c r="L8" s="1459"/>
      <c r="M8" s="1459"/>
      <c r="N8" s="1459"/>
      <c r="O8" s="1459"/>
      <c r="P8" s="1459"/>
      <c r="Q8" s="1459"/>
      <c r="R8" s="1459"/>
      <c r="S8" s="1459"/>
      <c r="T8" s="324" t="s">
        <v>1870</v>
      </c>
    </row>
    <row r="9" spans="2:20" ht="30" x14ac:dyDescent="0.25">
      <c r="B9" s="1458"/>
      <c r="C9" s="1059" t="s">
        <v>1099</v>
      </c>
      <c r="D9" s="1459" t="s">
        <v>1102</v>
      </c>
      <c r="E9" s="1459"/>
      <c r="F9" s="1459"/>
      <c r="G9" s="1459"/>
      <c r="H9" s="1459"/>
      <c r="I9" s="1459"/>
      <c r="J9" s="1459"/>
      <c r="K9" s="1459"/>
      <c r="L9" s="1459"/>
      <c r="M9" s="1459"/>
      <c r="N9" s="1459"/>
      <c r="O9" s="1459"/>
      <c r="P9" s="1459"/>
      <c r="Q9" s="1459"/>
      <c r="R9" s="1459"/>
      <c r="S9" s="1459"/>
      <c r="T9" s="53" t="s">
        <v>1871</v>
      </c>
    </row>
    <row r="10" spans="2:20" x14ac:dyDescent="0.25">
      <c r="B10" s="1458"/>
      <c r="C10" s="1059" t="s">
        <v>1099</v>
      </c>
      <c r="D10" s="1459" t="s">
        <v>1103</v>
      </c>
      <c r="E10" s="1459"/>
      <c r="F10" s="1459"/>
      <c r="G10" s="1459"/>
      <c r="H10" s="1459"/>
      <c r="I10" s="1459"/>
      <c r="J10" s="1459"/>
      <c r="K10" s="1459"/>
      <c r="L10" s="1459"/>
      <c r="M10" s="1459"/>
      <c r="N10" s="1459"/>
      <c r="O10" s="1459"/>
      <c r="P10" s="1459"/>
      <c r="Q10" s="1459"/>
      <c r="R10" s="1459"/>
      <c r="S10" s="1459"/>
      <c r="T10" s="1053" t="s">
        <v>1872</v>
      </c>
    </row>
    <row r="11" spans="2:20" x14ac:dyDescent="0.25">
      <c r="B11" s="1454" t="s">
        <v>119</v>
      </c>
      <c r="C11" s="1456" t="s">
        <v>1104</v>
      </c>
      <c r="D11" s="1456"/>
      <c r="E11" s="1456"/>
      <c r="F11" s="1456"/>
      <c r="G11" s="1456"/>
      <c r="H11" s="1456"/>
      <c r="I11" s="1456"/>
      <c r="J11" s="1456"/>
      <c r="K11" s="1456"/>
      <c r="L11" s="1456"/>
      <c r="M11" s="1456"/>
      <c r="N11" s="1456"/>
      <c r="O11" s="1456"/>
      <c r="P11" s="1456"/>
      <c r="Q11" s="1456"/>
      <c r="R11" s="1456"/>
      <c r="S11" s="1456"/>
      <c r="T11" s="1060" t="s">
        <v>1873</v>
      </c>
    </row>
    <row r="12" spans="2:20" ht="30" x14ac:dyDescent="0.25">
      <c r="B12" s="1458"/>
      <c r="C12" s="1059" t="s">
        <v>1099</v>
      </c>
      <c r="D12" s="1459" t="s">
        <v>1105</v>
      </c>
      <c r="E12" s="1459"/>
      <c r="F12" s="1459"/>
      <c r="G12" s="1459"/>
      <c r="H12" s="1459"/>
      <c r="I12" s="1459"/>
      <c r="J12" s="1459"/>
      <c r="K12" s="1459"/>
      <c r="L12" s="1459"/>
      <c r="M12" s="1459"/>
      <c r="N12" s="1459"/>
      <c r="O12" s="1459"/>
      <c r="P12" s="1459"/>
      <c r="Q12" s="1459"/>
      <c r="R12" s="1459"/>
      <c r="S12" s="1459"/>
      <c r="T12" s="1060" t="s">
        <v>1874</v>
      </c>
    </row>
    <row r="13" spans="2:20" ht="60" x14ac:dyDescent="0.25">
      <c r="B13" s="1458"/>
      <c r="C13" s="1059" t="s">
        <v>1099</v>
      </c>
      <c r="D13" s="1459" t="s">
        <v>1106</v>
      </c>
      <c r="E13" s="1459"/>
      <c r="F13" s="1459"/>
      <c r="G13" s="1459"/>
      <c r="H13" s="1459"/>
      <c r="I13" s="1459"/>
      <c r="J13" s="1459"/>
      <c r="K13" s="1459"/>
      <c r="L13" s="1459"/>
      <c r="M13" s="1459"/>
      <c r="N13" s="1459"/>
      <c r="O13" s="1459"/>
      <c r="P13" s="1459"/>
      <c r="Q13" s="1459"/>
      <c r="R13" s="1459"/>
      <c r="S13" s="1459"/>
      <c r="T13" s="1060" t="s">
        <v>1875</v>
      </c>
    </row>
    <row r="14" spans="2:20" x14ac:dyDescent="0.25">
      <c r="B14" s="1458"/>
      <c r="C14" s="1059" t="s">
        <v>1099</v>
      </c>
      <c r="D14" s="1459" t="s">
        <v>1107</v>
      </c>
      <c r="E14" s="1459"/>
      <c r="F14" s="1459"/>
      <c r="G14" s="1459"/>
      <c r="H14" s="1459"/>
      <c r="I14" s="1459"/>
      <c r="J14" s="1459"/>
      <c r="K14" s="1459"/>
      <c r="L14" s="1459"/>
      <c r="M14" s="1459"/>
      <c r="N14" s="1459"/>
      <c r="O14" s="1459"/>
      <c r="P14" s="1459"/>
      <c r="Q14" s="1459"/>
      <c r="R14" s="1459"/>
      <c r="S14" s="1459"/>
      <c r="T14" s="1060" t="s">
        <v>1876</v>
      </c>
    </row>
    <row r="15" spans="2:20" ht="75" x14ac:dyDescent="0.25">
      <c r="B15" s="1458"/>
      <c r="C15" s="1059" t="s">
        <v>1099</v>
      </c>
      <c r="D15" s="1459" t="s">
        <v>1108</v>
      </c>
      <c r="E15" s="1459"/>
      <c r="F15" s="1459"/>
      <c r="G15" s="1459"/>
      <c r="H15" s="1459"/>
      <c r="I15" s="1459"/>
      <c r="J15" s="1459"/>
      <c r="K15" s="1459"/>
      <c r="L15" s="1459"/>
      <c r="M15" s="1459"/>
      <c r="N15" s="1459"/>
      <c r="O15" s="1459"/>
      <c r="P15" s="1459"/>
      <c r="Q15" s="1459"/>
      <c r="R15" s="1459"/>
      <c r="S15" s="1459"/>
      <c r="T15" s="1060" t="s">
        <v>1877</v>
      </c>
    </row>
    <row r="16" spans="2:20" ht="30" x14ac:dyDescent="0.25">
      <c r="B16" s="1455"/>
      <c r="C16" s="1061" t="s">
        <v>1099</v>
      </c>
      <c r="D16" s="1457" t="s">
        <v>1109</v>
      </c>
      <c r="E16" s="1457"/>
      <c r="F16" s="1457"/>
      <c r="G16" s="1457"/>
      <c r="H16" s="1457"/>
      <c r="I16" s="1457"/>
      <c r="J16" s="1457"/>
      <c r="K16" s="1457"/>
      <c r="L16" s="1457"/>
      <c r="M16" s="1457"/>
      <c r="N16" s="1457"/>
      <c r="O16" s="1457"/>
      <c r="P16" s="1457"/>
      <c r="Q16" s="1457"/>
      <c r="R16" s="1457"/>
      <c r="S16" s="1457"/>
      <c r="T16" s="1060" t="s">
        <v>1878</v>
      </c>
    </row>
    <row r="17" spans="2:20" ht="71.45" customHeight="1" x14ac:dyDescent="0.25">
      <c r="B17" s="421" t="s">
        <v>154</v>
      </c>
      <c r="C17" s="1460" t="s">
        <v>1110</v>
      </c>
      <c r="D17" s="1460"/>
      <c r="E17" s="1460"/>
      <c r="F17" s="1460"/>
      <c r="G17" s="1460"/>
      <c r="H17" s="1460"/>
      <c r="I17" s="1460"/>
      <c r="J17" s="1460"/>
      <c r="K17" s="1460"/>
      <c r="L17" s="1460"/>
      <c r="M17" s="1460"/>
      <c r="N17" s="1460"/>
      <c r="O17" s="1460"/>
      <c r="P17" s="1460"/>
      <c r="Q17" s="1460"/>
      <c r="R17" s="1460"/>
      <c r="S17" s="1460"/>
      <c r="T17" s="1062" t="s">
        <v>1879</v>
      </c>
    </row>
    <row r="18" spans="2:20" ht="78.75" x14ac:dyDescent="0.25">
      <c r="B18" s="1055" t="s">
        <v>139</v>
      </c>
      <c r="C18" s="1461" t="s">
        <v>1111</v>
      </c>
      <c r="D18" s="1461"/>
      <c r="E18" s="1461"/>
      <c r="F18" s="1461"/>
      <c r="G18" s="1461"/>
      <c r="H18" s="1461"/>
      <c r="I18" s="1461"/>
      <c r="J18" s="1461"/>
      <c r="K18" s="1461"/>
      <c r="L18" s="1461"/>
      <c r="M18" s="1461"/>
      <c r="N18" s="1461"/>
      <c r="O18" s="1461"/>
      <c r="P18" s="1461"/>
      <c r="Q18" s="1461"/>
      <c r="R18" s="1461"/>
      <c r="S18" s="1461"/>
      <c r="T18" s="1063" t="s">
        <v>1880</v>
      </c>
    </row>
    <row r="19" spans="2:20" x14ac:dyDescent="0.25">
      <c r="B19" s="1454" t="s">
        <v>141</v>
      </c>
      <c r="C19" s="1456" t="s">
        <v>1112</v>
      </c>
      <c r="D19" s="1456"/>
      <c r="E19" s="1456"/>
      <c r="F19" s="1456"/>
      <c r="G19" s="1456"/>
      <c r="H19" s="1456"/>
      <c r="I19" s="1456"/>
      <c r="J19" s="1456"/>
      <c r="K19" s="1456"/>
      <c r="L19" s="1456"/>
      <c r="M19" s="1456"/>
      <c r="N19" s="1456"/>
      <c r="O19" s="1456"/>
      <c r="P19" s="1456"/>
      <c r="Q19" s="1456"/>
      <c r="R19" s="1456"/>
      <c r="S19" s="1456"/>
      <c r="T19" s="1465" t="s">
        <v>1881</v>
      </c>
    </row>
    <row r="20" spans="2:20" x14ac:dyDescent="0.25">
      <c r="B20" s="1458"/>
      <c r="C20" s="1059" t="s">
        <v>1099</v>
      </c>
      <c r="D20" s="1459" t="s">
        <v>1113</v>
      </c>
      <c r="E20" s="1459"/>
      <c r="F20" s="1459"/>
      <c r="G20" s="1459"/>
      <c r="H20" s="1459"/>
      <c r="I20" s="1459"/>
      <c r="J20" s="1459"/>
      <c r="K20" s="1459"/>
      <c r="L20" s="1459"/>
      <c r="M20" s="1459"/>
      <c r="N20" s="1459"/>
      <c r="O20" s="1459"/>
      <c r="P20" s="1459"/>
      <c r="Q20" s="1459"/>
      <c r="R20" s="1459"/>
      <c r="S20" s="1459"/>
      <c r="T20" s="1233"/>
    </row>
    <row r="21" spans="2:20" x14ac:dyDescent="0.25">
      <c r="B21" s="1458"/>
      <c r="C21" s="1059" t="s">
        <v>1099</v>
      </c>
      <c r="D21" s="1459" t="s">
        <v>1114</v>
      </c>
      <c r="E21" s="1459"/>
      <c r="F21" s="1459"/>
      <c r="G21" s="1459"/>
      <c r="H21" s="1459"/>
      <c r="I21" s="1459"/>
      <c r="J21" s="1459"/>
      <c r="K21" s="1459"/>
      <c r="L21" s="1459"/>
      <c r="M21" s="1459"/>
      <c r="N21" s="1459"/>
      <c r="O21" s="1459"/>
      <c r="P21" s="1459"/>
      <c r="Q21" s="1459"/>
      <c r="R21" s="1459"/>
      <c r="S21" s="1459"/>
      <c r="T21" s="1233"/>
    </row>
    <row r="22" spans="2:20" x14ac:dyDescent="0.25">
      <c r="B22" s="1458"/>
      <c r="C22" s="1059" t="s">
        <v>1099</v>
      </c>
      <c r="D22" s="1459" t="s">
        <v>1115</v>
      </c>
      <c r="E22" s="1459"/>
      <c r="F22" s="1459"/>
      <c r="G22" s="1459"/>
      <c r="H22" s="1459"/>
      <c r="I22" s="1459"/>
      <c r="J22" s="1459"/>
      <c r="K22" s="1459"/>
      <c r="L22" s="1459"/>
      <c r="M22" s="1459"/>
      <c r="N22" s="1459"/>
      <c r="O22" s="1459"/>
      <c r="P22" s="1459"/>
      <c r="Q22" s="1459"/>
      <c r="R22" s="1459"/>
      <c r="S22" s="1459"/>
      <c r="T22" s="1233"/>
    </row>
    <row r="23" spans="2:20" ht="89.45" customHeight="1" x14ac:dyDescent="0.25">
      <c r="B23" s="1455"/>
      <c r="C23" s="1061" t="s">
        <v>1099</v>
      </c>
      <c r="D23" s="1457" t="s">
        <v>1116</v>
      </c>
      <c r="E23" s="1457"/>
      <c r="F23" s="1457"/>
      <c r="G23" s="1457"/>
      <c r="H23" s="1457"/>
      <c r="I23" s="1457"/>
      <c r="J23" s="1457"/>
      <c r="K23" s="1457"/>
      <c r="L23" s="1457"/>
      <c r="M23" s="1457"/>
      <c r="N23" s="1457"/>
      <c r="O23" s="1457"/>
      <c r="P23" s="1457"/>
      <c r="Q23" s="1457"/>
      <c r="R23" s="1457"/>
      <c r="S23" s="1457"/>
      <c r="T23" s="1233"/>
    </row>
    <row r="24" spans="2:20" x14ac:dyDescent="0.25">
      <c r="B24" s="1458" t="s">
        <v>144</v>
      </c>
      <c r="C24" s="1459" t="s">
        <v>1117</v>
      </c>
      <c r="D24" s="1459"/>
      <c r="E24" s="1459"/>
      <c r="F24" s="1459"/>
      <c r="G24" s="1459"/>
      <c r="H24" s="1459"/>
      <c r="I24" s="1459"/>
      <c r="J24" s="1459"/>
      <c r="K24" s="1459"/>
      <c r="L24" s="1459"/>
      <c r="M24" s="1459"/>
      <c r="N24" s="1459"/>
      <c r="O24" s="1459"/>
      <c r="P24" s="1459"/>
      <c r="Q24" s="1459"/>
      <c r="R24" s="1459"/>
      <c r="S24" s="1459"/>
      <c r="T24" s="1465" t="s">
        <v>1882</v>
      </c>
    </row>
    <row r="25" spans="2:20" x14ac:dyDescent="0.25">
      <c r="B25" s="1458"/>
      <c r="C25" s="1059" t="s">
        <v>1099</v>
      </c>
      <c r="D25" s="1459" t="s">
        <v>1118</v>
      </c>
      <c r="E25" s="1459"/>
      <c r="F25" s="1459"/>
      <c r="G25" s="1459"/>
      <c r="H25" s="1459"/>
      <c r="I25" s="1459"/>
      <c r="J25" s="1459"/>
      <c r="K25" s="1459"/>
      <c r="L25" s="1459"/>
      <c r="M25" s="1459"/>
      <c r="N25" s="1459"/>
      <c r="O25" s="1459"/>
      <c r="P25" s="1459"/>
      <c r="Q25" s="1459"/>
      <c r="R25" s="1459"/>
      <c r="S25" s="1459"/>
      <c r="T25" s="1465"/>
    </row>
    <row r="26" spans="2:20" x14ac:dyDescent="0.25">
      <c r="B26" s="1458"/>
      <c r="C26" s="1059" t="s">
        <v>1099</v>
      </c>
      <c r="D26" s="1459" t="s">
        <v>1119</v>
      </c>
      <c r="E26" s="1459"/>
      <c r="F26" s="1459"/>
      <c r="G26" s="1459"/>
      <c r="H26" s="1459"/>
      <c r="I26" s="1459"/>
      <c r="J26" s="1459"/>
      <c r="K26" s="1459"/>
      <c r="L26" s="1459"/>
      <c r="M26" s="1459"/>
      <c r="N26" s="1459"/>
      <c r="O26" s="1459"/>
      <c r="P26" s="1459"/>
      <c r="Q26" s="1459"/>
      <c r="R26" s="1459"/>
      <c r="S26" s="1459"/>
      <c r="T26" s="1465"/>
    </row>
    <row r="27" spans="2:20" x14ac:dyDescent="0.25">
      <c r="B27" s="1458"/>
      <c r="C27" s="1059" t="s">
        <v>1099</v>
      </c>
      <c r="D27" s="1457" t="s">
        <v>1120</v>
      </c>
      <c r="E27" s="1457"/>
      <c r="F27" s="1457"/>
      <c r="G27" s="1457"/>
      <c r="H27" s="1457"/>
      <c r="I27" s="1457"/>
      <c r="J27" s="1457"/>
      <c r="K27" s="1457"/>
      <c r="L27" s="1457"/>
      <c r="M27" s="1457"/>
      <c r="N27" s="1457"/>
      <c r="O27" s="1457"/>
      <c r="P27" s="1457"/>
      <c r="Q27" s="1457"/>
      <c r="R27" s="1457"/>
      <c r="S27" s="1457"/>
      <c r="T27" s="1465"/>
    </row>
    <row r="28" spans="2:20" x14ac:dyDescent="0.25">
      <c r="B28" s="1454" t="s">
        <v>147</v>
      </c>
      <c r="C28" s="1456" t="s">
        <v>1121</v>
      </c>
      <c r="D28" s="1456"/>
      <c r="E28" s="1456"/>
      <c r="F28" s="1456"/>
      <c r="G28" s="1456"/>
      <c r="H28" s="1456"/>
      <c r="I28" s="1456"/>
      <c r="J28" s="1456"/>
      <c r="K28" s="1456"/>
      <c r="L28" s="1456"/>
      <c r="M28" s="1456"/>
      <c r="N28" s="1456"/>
      <c r="O28" s="1456"/>
      <c r="P28" s="1456"/>
      <c r="Q28" s="1456"/>
      <c r="R28" s="1456"/>
      <c r="S28" s="1456"/>
      <c r="T28" s="1465" t="s">
        <v>1883</v>
      </c>
    </row>
    <row r="29" spans="2:20" ht="109.15" customHeight="1" x14ac:dyDescent="0.25">
      <c r="B29" s="1458"/>
      <c r="C29" s="1059" t="s">
        <v>1099</v>
      </c>
      <c r="D29" s="1459" t="s">
        <v>1122</v>
      </c>
      <c r="E29" s="1459"/>
      <c r="F29" s="1459"/>
      <c r="G29" s="1459"/>
      <c r="H29" s="1459"/>
      <c r="I29" s="1459"/>
      <c r="J29" s="1459"/>
      <c r="K29" s="1459"/>
      <c r="L29" s="1459"/>
      <c r="M29" s="1459"/>
      <c r="N29" s="1459"/>
      <c r="O29" s="1459"/>
      <c r="P29" s="1459"/>
      <c r="Q29" s="1459"/>
      <c r="R29" s="1459"/>
      <c r="S29" s="1459"/>
      <c r="T29" s="1465"/>
    </row>
    <row r="30" spans="2:20" x14ac:dyDescent="0.25">
      <c r="B30" s="421" t="s">
        <v>263</v>
      </c>
      <c r="C30" s="1453" t="s">
        <v>1123</v>
      </c>
      <c r="D30" s="1453"/>
      <c r="E30" s="1453"/>
      <c r="F30" s="1453"/>
      <c r="G30" s="1453"/>
      <c r="H30" s="1453"/>
      <c r="I30" s="1453"/>
      <c r="J30" s="1453"/>
      <c r="K30" s="1453"/>
      <c r="L30" s="1453"/>
      <c r="M30" s="1453"/>
      <c r="N30" s="1453"/>
      <c r="O30" s="1453"/>
      <c r="P30" s="1453"/>
      <c r="Q30" s="1453"/>
      <c r="R30" s="1453"/>
      <c r="S30" s="1453"/>
      <c r="T30" s="1054" t="s">
        <v>1198</v>
      </c>
    </row>
    <row r="31" spans="2:20" x14ac:dyDescent="0.25">
      <c r="B31" s="1454" t="s">
        <v>312</v>
      </c>
      <c r="C31" s="1456" t="s">
        <v>1124</v>
      </c>
      <c r="D31" s="1456"/>
      <c r="E31" s="1456"/>
      <c r="F31" s="1456"/>
      <c r="G31" s="1456"/>
      <c r="H31" s="1456"/>
      <c r="I31" s="1456"/>
      <c r="J31" s="1456"/>
      <c r="K31" s="1456"/>
      <c r="L31" s="1456"/>
      <c r="M31" s="1456"/>
      <c r="N31" s="1456"/>
      <c r="O31" s="1456"/>
      <c r="P31" s="1456"/>
      <c r="Q31" s="1456"/>
      <c r="R31" s="1456"/>
      <c r="S31" s="1456"/>
      <c r="T31" s="1233" t="s">
        <v>1884</v>
      </c>
    </row>
    <row r="32" spans="2:20" ht="60" customHeight="1" x14ac:dyDescent="0.25">
      <c r="B32" s="1455"/>
      <c r="C32" s="1061" t="s">
        <v>1099</v>
      </c>
      <c r="D32" s="1457" t="s">
        <v>1125</v>
      </c>
      <c r="E32" s="1457"/>
      <c r="F32" s="1457"/>
      <c r="G32" s="1457"/>
      <c r="H32" s="1457"/>
      <c r="I32" s="1457"/>
      <c r="J32" s="1457"/>
      <c r="K32" s="1457"/>
      <c r="L32" s="1457"/>
      <c r="M32" s="1457"/>
      <c r="N32" s="1457"/>
      <c r="O32" s="1457"/>
      <c r="P32" s="1457"/>
      <c r="Q32" s="1457"/>
      <c r="R32" s="1457"/>
      <c r="S32" s="1457"/>
      <c r="T32" s="1233"/>
    </row>
    <row r="33" spans="2:20" ht="28.9" customHeight="1" x14ac:dyDescent="0.25">
      <c r="B33" s="421" t="s">
        <v>1126</v>
      </c>
      <c r="C33" s="1453" t="s">
        <v>1127</v>
      </c>
      <c r="D33" s="1453"/>
      <c r="E33" s="1453"/>
      <c r="F33" s="1453"/>
      <c r="G33" s="1453"/>
      <c r="H33" s="1453"/>
      <c r="I33" s="1453"/>
      <c r="J33" s="1453"/>
      <c r="K33" s="1453"/>
      <c r="L33" s="1453"/>
      <c r="M33" s="1453"/>
      <c r="N33" s="1453"/>
      <c r="O33" s="1453"/>
      <c r="P33" s="1453"/>
      <c r="Q33" s="1453"/>
      <c r="R33" s="1453"/>
      <c r="S33" s="1453"/>
      <c r="T33" s="1054" t="s">
        <v>1198</v>
      </c>
    </row>
  </sheetData>
  <mergeCells count="39">
    <mergeCell ref="T6:T7"/>
    <mergeCell ref="T19:T23"/>
    <mergeCell ref="T24:T27"/>
    <mergeCell ref="T28:T29"/>
    <mergeCell ref="T31:T32"/>
    <mergeCell ref="B11:B16"/>
    <mergeCell ref="C11:S11"/>
    <mergeCell ref="D12:S12"/>
    <mergeCell ref="D13:S13"/>
    <mergeCell ref="D14:S14"/>
    <mergeCell ref="D15:S15"/>
    <mergeCell ref="D16:S16"/>
    <mergeCell ref="B6:B10"/>
    <mergeCell ref="C6:S6"/>
    <mergeCell ref="D7:S7"/>
    <mergeCell ref="D8:S8"/>
    <mergeCell ref="D9:S9"/>
    <mergeCell ref="D10:S10"/>
    <mergeCell ref="B28:B29"/>
    <mergeCell ref="C28:S28"/>
    <mergeCell ref="D29:S29"/>
    <mergeCell ref="C17:S17"/>
    <mergeCell ref="C18:S18"/>
    <mergeCell ref="B19:B23"/>
    <mergeCell ref="C19:S19"/>
    <mergeCell ref="D20:S20"/>
    <mergeCell ref="D21:S21"/>
    <mergeCell ref="D22:S22"/>
    <mergeCell ref="D23:S23"/>
    <mergeCell ref="B24:B27"/>
    <mergeCell ref="C24:S24"/>
    <mergeCell ref="D25:S25"/>
    <mergeCell ref="D26:S26"/>
    <mergeCell ref="D27:S27"/>
    <mergeCell ref="C30:S30"/>
    <mergeCell ref="B31:B32"/>
    <mergeCell ref="C31:S31"/>
    <mergeCell ref="D32:S32"/>
    <mergeCell ref="C33:S33"/>
  </mergeCells>
  <pageMargins left="0.70866141732283472" right="0.70866141732283472" top="0.74803149606299213" bottom="0.74803149606299213" header="0.31496062992125984" footer="0.31496062992125984"/>
  <pageSetup paperSize="9" scale="39" orientation="landscape" r:id="rId1"/>
  <headerFooter>
    <oddHeader>&amp;CCS
Příloha XXXIII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pageSetUpPr fitToPage="1"/>
  </sheetPr>
  <dimension ref="A1:I27"/>
  <sheetViews>
    <sheetView showGridLines="0" zoomScaleNormal="100" workbookViewId="0">
      <selection activeCell="F4" sqref="F4"/>
    </sheetView>
  </sheetViews>
  <sheetFormatPr defaultColWidth="9.140625" defaultRowHeight="15" x14ac:dyDescent="0.25"/>
  <cols>
    <col min="1" max="1" width="1.5703125" style="39" customWidth="1"/>
    <col min="2" max="2" width="7.140625" style="39" bestFit="1" customWidth="1"/>
    <col min="3" max="3" width="6" style="39" customWidth="1"/>
    <col min="4" max="4" width="6.140625" style="39" customWidth="1"/>
    <col min="5" max="5" width="60.85546875" style="39" bestFit="1" customWidth="1"/>
    <col min="6" max="6" width="16.5703125" style="39" customWidth="1"/>
    <col min="7" max="7" width="16.28515625" style="39" customWidth="1"/>
    <col min="8" max="8" width="13.140625" style="39" customWidth="1"/>
    <col min="9" max="9" width="12.5703125" style="39" customWidth="1"/>
    <col min="10" max="10" width="2.7109375" style="39" customWidth="1"/>
    <col min="11" max="16384" width="9.140625" style="39"/>
  </cols>
  <sheetData>
    <row r="1" spans="1:9" ht="18.75" x14ac:dyDescent="0.3">
      <c r="C1" s="726" t="s">
        <v>1091</v>
      </c>
    </row>
    <row r="3" spans="1:9" x14ac:dyDescent="0.25">
      <c r="F3" s="423" t="s">
        <v>6</v>
      </c>
      <c r="G3" s="423" t="s">
        <v>7</v>
      </c>
      <c r="H3" s="423" t="s">
        <v>8</v>
      </c>
      <c r="I3" s="423" t="s">
        <v>43</v>
      </c>
    </row>
    <row r="4" spans="1:9" ht="60" x14ac:dyDescent="0.25">
      <c r="C4" s="1466"/>
      <c r="D4" s="1466"/>
      <c r="E4" s="1466"/>
      <c r="F4" s="34" t="s">
        <v>1128</v>
      </c>
      <c r="G4" s="34" t="s">
        <v>1129</v>
      </c>
      <c r="H4" s="34" t="s">
        <v>1130</v>
      </c>
      <c r="I4" s="34" t="s">
        <v>1131</v>
      </c>
    </row>
    <row r="5" spans="1:9" ht="15" customHeight="1" x14ac:dyDescent="0.25">
      <c r="A5" s="424"/>
      <c r="B5" s="423">
        <v>1</v>
      </c>
      <c r="C5" s="1467" t="s">
        <v>1132</v>
      </c>
      <c r="D5" s="1468"/>
      <c r="E5" s="425" t="s">
        <v>1133</v>
      </c>
      <c r="F5" s="425">
        <v>2</v>
      </c>
      <c r="G5" s="425">
        <v>3</v>
      </c>
      <c r="H5" s="425">
        <v>0</v>
      </c>
      <c r="I5" s="425">
        <v>0</v>
      </c>
    </row>
    <row r="6" spans="1:9" x14ac:dyDescent="0.25">
      <c r="B6" s="423">
        <v>2</v>
      </c>
      <c r="C6" s="1469"/>
      <c r="D6" s="1090"/>
      <c r="E6" s="207" t="s">
        <v>1134</v>
      </c>
      <c r="F6" s="425">
        <v>0</v>
      </c>
      <c r="G6" s="425">
        <v>0</v>
      </c>
      <c r="H6" s="425">
        <v>0</v>
      </c>
      <c r="I6" s="425">
        <v>0</v>
      </c>
    </row>
    <row r="7" spans="1:9" x14ac:dyDescent="0.25">
      <c r="B7" s="423">
        <v>3</v>
      </c>
      <c r="C7" s="1469"/>
      <c r="D7" s="1090"/>
      <c r="E7" s="426" t="s">
        <v>1135</v>
      </c>
      <c r="F7" s="425">
        <v>0</v>
      </c>
      <c r="G7" s="425">
        <v>0</v>
      </c>
      <c r="H7" s="425">
        <v>0</v>
      </c>
      <c r="I7" s="425">
        <v>0</v>
      </c>
    </row>
    <row r="8" spans="1:9" x14ac:dyDescent="0.25">
      <c r="B8" s="423">
        <v>4</v>
      </c>
      <c r="C8" s="1469"/>
      <c r="D8" s="1090"/>
      <c r="E8" s="426" t="s">
        <v>1136</v>
      </c>
      <c r="F8" s="427"/>
      <c r="G8" s="427"/>
      <c r="H8" s="427"/>
      <c r="I8" s="427"/>
    </row>
    <row r="9" spans="1:9" x14ac:dyDescent="0.25">
      <c r="B9" s="423" t="s">
        <v>1137</v>
      </c>
      <c r="C9" s="1469"/>
      <c r="D9" s="1090"/>
      <c r="E9" s="428" t="s">
        <v>1138</v>
      </c>
      <c r="F9" s="425">
        <v>0</v>
      </c>
      <c r="G9" s="425">
        <v>0</v>
      </c>
      <c r="H9" s="425">
        <v>0</v>
      </c>
      <c r="I9" s="425">
        <v>0</v>
      </c>
    </row>
    <row r="10" spans="1:9" ht="30" x14ac:dyDescent="0.25">
      <c r="B10" s="423">
        <v>5</v>
      </c>
      <c r="C10" s="1469"/>
      <c r="D10" s="1090"/>
      <c r="E10" s="428" t="s">
        <v>1139</v>
      </c>
      <c r="F10" s="425">
        <v>0</v>
      </c>
      <c r="G10" s="425">
        <v>0</v>
      </c>
      <c r="H10" s="425">
        <v>0</v>
      </c>
      <c r="I10" s="425">
        <v>0</v>
      </c>
    </row>
    <row r="11" spans="1:9" x14ac:dyDescent="0.25">
      <c r="B11" s="423" t="s">
        <v>1140</v>
      </c>
      <c r="C11" s="1469"/>
      <c r="D11" s="1090"/>
      <c r="E11" s="426" t="s">
        <v>1141</v>
      </c>
      <c r="F11" s="425">
        <v>0</v>
      </c>
      <c r="G11" s="425">
        <v>0</v>
      </c>
      <c r="H11" s="425">
        <v>0</v>
      </c>
      <c r="I11" s="425">
        <v>0</v>
      </c>
    </row>
    <row r="12" spans="1:9" x14ac:dyDescent="0.25">
      <c r="B12" s="423">
        <v>6</v>
      </c>
      <c r="C12" s="1469"/>
      <c r="D12" s="1090"/>
      <c r="E12" s="426" t="s">
        <v>1136</v>
      </c>
      <c r="F12" s="427"/>
      <c r="G12" s="427"/>
      <c r="H12" s="427"/>
      <c r="I12" s="427"/>
    </row>
    <row r="13" spans="1:9" x14ac:dyDescent="0.25">
      <c r="B13" s="423">
        <v>7</v>
      </c>
      <c r="C13" s="1469"/>
      <c r="D13" s="1090"/>
      <c r="E13" s="426" t="s">
        <v>1142</v>
      </c>
      <c r="F13" s="425">
        <v>0</v>
      </c>
      <c r="G13" s="425">
        <v>0</v>
      </c>
      <c r="H13" s="425">
        <v>0</v>
      </c>
      <c r="I13" s="425">
        <v>0</v>
      </c>
    </row>
    <row r="14" spans="1:9" x14ac:dyDescent="0.25">
      <c r="B14" s="423">
        <v>8</v>
      </c>
      <c r="C14" s="1470"/>
      <c r="D14" s="1092"/>
      <c r="E14" s="426" t="s">
        <v>1136</v>
      </c>
      <c r="F14" s="427"/>
      <c r="G14" s="427"/>
      <c r="H14" s="427"/>
      <c r="I14" s="427"/>
    </row>
    <row r="15" spans="1:9" x14ac:dyDescent="0.25">
      <c r="B15" s="423">
        <v>9</v>
      </c>
      <c r="C15" s="1471" t="s">
        <v>1143</v>
      </c>
      <c r="D15" s="1471"/>
      <c r="E15" s="207" t="s">
        <v>1133</v>
      </c>
      <c r="F15" s="425">
        <v>2</v>
      </c>
      <c r="G15" s="425">
        <v>3</v>
      </c>
      <c r="H15" s="425">
        <v>0</v>
      </c>
      <c r="I15" s="425">
        <v>0</v>
      </c>
    </row>
    <row r="16" spans="1:9" x14ac:dyDescent="0.25">
      <c r="B16" s="423">
        <v>10</v>
      </c>
      <c r="C16" s="1471"/>
      <c r="D16" s="1471"/>
      <c r="E16" s="207" t="s">
        <v>1144</v>
      </c>
      <c r="F16" s="425">
        <v>0</v>
      </c>
      <c r="G16" s="425">
        <v>0</v>
      </c>
      <c r="H16" s="425">
        <v>0</v>
      </c>
      <c r="I16" s="425">
        <v>0</v>
      </c>
    </row>
    <row r="17" spans="2:9" x14ac:dyDescent="0.25">
      <c r="B17" s="423">
        <v>11</v>
      </c>
      <c r="C17" s="1471"/>
      <c r="D17" s="1471"/>
      <c r="E17" s="429" t="s">
        <v>1135</v>
      </c>
      <c r="F17" s="425">
        <v>0</v>
      </c>
      <c r="G17" s="425">
        <v>0</v>
      </c>
      <c r="H17" s="425">
        <v>0</v>
      </c>
      <c r="I17" s="425">
        <v>0</v>
      </c>
    </row>
    <row r="18" spans="2:9" x14ac:dyDescent="0.25">
      <c r="B18" s="423">
        <v>12</v>
      </c>
      <c r="C18" s="1471"/>
      <c r="D18" s="1471"/>
      <c r="E18" s="430" t="s">
        <v>1145</v>
      </c>
      <c r="F18" s="425">
        <v>0</v>
      </c>
      <c r="G18" s="425">
        <v>0</v>
      </c>
      <c r="H18" s="425">
        <v>0</v>
      </c>
      <c r="I18" s="425">
        <v>0</v>
      </c>
    </row>
    <row r="19" spans="2:9" x14ac:dyDescent="0.25">
      <c r="B19" s="423" t="s">
        <v>1146</v>
      </c>
      <c r="C19" s="1471"/>
      <c r="D19" s="1471"/>
      <c r="E19" s="428" t="s">
        <v>1138</v>
      </c>
      <c r="F19" s="425">
        <v>0</v>
      </c>
      <c r="G19" s="425">
        <v>0</v>
      </c>
      <c r="H19" s="425">
        <v>0</v>
      </c>
      <c r="I19" s="425">
        <v>0</v>
      </c>
    </row>
    <row r="20" spans="2:9" x14ac:dyDescent="0.25">
      <c r="B20" s="423" t="s">
        <v>1147</v>
      </c>
      <c r="C20" s="1471"/>
      <c r="D20" s="1471"/>
      <c r="E20" s="430" t="s">
        <v>1145</v>
      </c>
      <c r="F20" s="425">
        <v>0</v>
      </c>
      <c r="G20" s="425">
        <v>0</v>
      </c>
      <c r="H20" s="425">
        <v>0</v>
      </c>
      <c r="I20" s="425">
        <v>0</v>
      </c>
    </row>
    <row r="21" spans="2:9" ht="30" x14ac:dyDescent="0.25">
      <c r="B21" s="423" t="s">
        <v>1148</v>
      </c>
      <c r="C21" s="1471"/>
      <c r="D21" s="1471"/>
      <c r="E21" s="428" t="s">
        <v>1139</v>
      </c>
      <c r="F21" s="425">
        <v>0</v>
      </c>
      <c r="G21" s="425">
        <v>0</v>
      </c>
      <c r="H21" s="425">
        <v>0</v>
      </c>
      <c r="I21" s="425">
        <v>0</v>
      </c>
    </row>
    <row r="22" spans="2:9" x14ac:dyDescent="0.25">
      <c r="B22" s="423" t="s">
        <v>1149</v>
      </c>
      <c r="C22" s="1471"/>
      <c r="D22" s="1471"/>
      <c r="E22" s="430" t="s">
        <v>1145</v>
      </c>
      <c r="F22" s="425">
        <v>0</v>
      </c>
      <c r="G22" s="425">
        <v>0</v>
      </c>
      <c r="H22" s="425">
        <v>0</v>
      </c>
      <c r="I22" s="425">
        <v>0</v>
      </c>
    </row>
    <row r="23" spans="2:9" x14ac:dyDescent="0.25">
      <c r="B23" s="423" t="s">
        <v>1150</v>
      </c>
      <c r="C23" s="1471"/>
      <c r="D23" s="1471"/>
      <c r="E23" s="429" t="s">
        <v>1141</v>
      </c>
      <c r="F23" s="425">
        <v>0</v>
      </c>
      <c r="G23" s="425">
        <v>0</v>
      </c>
      <c r="H23" s="425">
        <v>0</v>
      </c>
      <c r="I23" s="425">
        <v>0</v>
      </c>
    </row>
    <row r="24" spans="2:9" x14ac:dyDescent="0.25">
      <c r="B24" s="423" t="s">
        <v>1151</v>
      </c>
      <c r="C24" s="1471"/>
      <c r="D24" s="1471"/>
      <c r="E24" s="430" t="s">
        <v>1145</v>
      </c>
      <c r="F24" s="425">
        <v>0</v>
      </c>
      <c r="G24" s="425">
        <v>0</v>
      </c>
      <c r="H24" s="425">
        <v>0</v>
      </c>
      <c r="I24" s="425">
        <v>0</v>
      </c>
    </row>
    <row r="25" spans="2:9" ht="18.75" customHeight="1" x14ac:dyDescent="0.25">
      <c r="B25" s="423">
        <v>15</v>
      </c>
      <c r="C25" s="1471"/>
      <c r="D25" s="1471"/>
      <c r="E25" s="429" t="s">
        <v>1142</v>
      </c>
      <c r="F25" s="425">
        <v>0</v>
      </c>
      <c r="G25" s="425">
        <v>0</v>
      </c>
      <c r="H25" s="425">
        <v>0</v>
      </c>
      <c r="I25" s="425">
        <v>0</v>
      </c>
    </row>
    <row r="26" spans="2:9" x14ac:dyDescent="0.25">
      <c r="B26" s="423">
        <v>16</v>
      </c>
      <c r="C26" s="1471"/>
      <c r="D26" s="1471"/>
      <c r="E26" s="430" t="s">
        <v>1145</v>
      </c>
      <c r="F26" s="425">
        <v>0</v>
      </c>
      <c r="G26" s="425">
        <v>0</v>
      </c>
      <c r="H26" s="425">
        <v>0</v>
      </c>
      <c r="I26" s="425">
        <v>0</v>
      </c>
    </row>
    <row r="27" spans="2:9" x14ac:dyDescent="0.25">
      <c r="B27" s="423">
        <v>17</v>
      </c>
      <c r="C27" s="1422" t="s">
        <v>1152</v>
      </c>
      <c r="D27" s="1422"/>
      <c r="E27" s="1422"/>
      <c r="F27" s="425">
        <v>0</v>
      </c>
      <c r="G27" s="425">
        <v>0</v>
      </c>
      <c r="H27" s="425">
        <v>0</v>
      </c>
      <c r="I27" s="425">
        <v>0</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93" fitToHeight="0" orientation="landscape" cellComments="asDisplayed" r:id="rId1"/>
  <headerFooter>
    <oddHeader>&amp;CCS
Příloha XXXIII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110</vt:i4>
      </vt:variant>
      <vt:variant>
        <vt:lpstr>Pojmenované oblasti</vt:lpstr>
      </vt:variant>
      <vt:variant>
        <vt:i4>17</vt:i4>
      </vt:variant>
    </vt:vector>
  </HeadingPairs>
  <TitlesOfParts>
    <vt:vector size="127" baseType="lpstr">
      <vt:lpstr>Definice_Legenda</vt:lpstr>
      <vt:lpstr>OBSAH</vt:lpstr>
      <vt:lpstr>PŘÍLOHA I</vt:lpstr>
      <vt:lpstr>EU OV1</vt:lpstr>
      <vt:lpstr>EU KM1</vt:lpstr>
      <vt:lpstr>EU INS1</vt:lpstr>
      <vt:lpstr>EU INS2</vt:lpstr>
      <vt:lpstr>EU OVC</vt:lpstr>
      <vt:lpstr>EU OVA</vt:lpstr>
      <vt:lpstr>PŘÍLOHA III</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2022-04-29T07:15:50Z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417151041</vt:i4>
  </property>
  <property fmtid="{D5CDD505-2E9C-101B-9397-08002B2CF9AE}" pid="3" name="_NewReviewCycle">
    <vt:lpwstr/>
  </property>
  <property fmtid="{D5CDD505-2E9C-101B-9397-08002B2CF9AE}" pid="4" name="_ReviewingToolsShownOnce">
    <vt:lpwstr/>
  </property>
  <property fmtid="{D5CDD505-2E9C-101B-9397-08002B2CF9AE}" pid="5" name="MSIP_Label_63f4bb52-bd44-4e71-98c6-b1e43e6be5b6_Enabled">
    <vt:lpwstr>true</vt:lpwstr>
  </property>
  <property fmtid="{D5CDD505-2E9C-101B-9397-08002B2CF9AE}" pid="6" name="MSIP_Label_63f4bb52-bd44-4e71-98c6-b1e43e6be5b6_SetDate">
    <vt:lpwstr>2021-06-21T10:54:02Z</vt:lpwstr>
  </property>
  <property fmtid="{D5CDD505-2E9C-101B-9397-08002B2CF9AE}" pid="7" name="MSIP_Label_63f4bb52-bd44-4e71-98c6-b1e43e6be5b6_Method">
    <vt:lpwstr>Standard</vt:lpwstr>
  </property>
  <property fmtid="{D5CDD505-2E9C-101B-9397-08002B2CF9AE}" pid="8" name="MSIP_Label_63f4bb52-bd44-4e71-98c6-b1e43e6be5b6_Name">
    <vt:lpwstr>Chráněné</vt:lpwstr>
  </property>
  <property fmtid="{D5CDD505-2E9C-101B-9397-08002B2CF9AE}" pid="9" name="MSIP_Label_63f4bb52-bd44-4e71-98c6-b1e43e6be5b6_SiteId">
    <vt:lpwstr>9cca307d-eed7-47e0-a567-a3b37ba0308b</vt:lpwstr>
  </property>
  <property fmtid="{D5CDD505-2E9C-101B-9397-08002B2CF9AE}" pid="10" name="MSIP_Label_63f4bb52-bd44-4e71-98c6-b1e43e6be5b6_ActionId">
    <vt:lpwstr>b48f348c-82f6-4faa-aaa5-28fdff94b103</vt:lpwstr>
  </property>
  <property fmtid="{D5CDD505-2E9C-101B-9397-08002B2CF9AE}" pid="11" name="MSIP_Label_63f4bb52-bd44-4e71-98c6-b1e43e6be5b6_ContentBits">
    <vt:lpwstr>0</vt:lpwstr>
  </property>
</Properties>
</file>