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8_{42FD8D92-FFB9-4437-B465-8C46F2A9B068}" xr6:coauthVersionLast="47" xr6:coauthVersionMax="47" xr10:uidLastSave="{00000000-0000-0000-0000-000000000000}"/>
  <bookViews>
    <workbookView xWindow="-110" yWindow="-110" windowWidth="19420" windowHeight="11620" tabRatio="860" firstSheet="1" activeTab="1" xr2:uid="{00000000-000D-0000-FFFF-FFFF00000000}"/>
  </bookViews>
  <sheets>
    <sheet name="Definice_Legenda" sheetId="118" r:id="rId1"/>
    <sheet name="OBSAH" sheetId="60" r:id="rId2"/>
    <sheet name="PŘÍLOHA I" sheetId="7" r:id="rId3"/>
    <sheet name="EU OV1" sheetId="1" r:id="rId4"/>
    <sheet name="EU KM1" sheetId="2" r:id="rId5"/>
    <sheet name="EU INS1" sheetId="3" r:id="rId6"/>
    <sheet name="EU INS2" sheetId="5" r:id="rId7"/>
    <sheet name="EU OVC" sheetId="6" r:id="rId8"/>
    <sheet name="PŘÍLOHA III" sheetId="8" r:id="rId9"/>
    <sheet name="EU OVA" sheetId="9"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20" r:id="rId20"/>
    <sheet name="EU CC2 " sheetId="21" r:id="rId21"/>
    <sheet name="EU CCA  " sheetId="22" r:id="rId22"/>
    <sheet name="PŘÍLOHA IX" sheetId="23" r:id="rId23"/>
    <sheet name="EU CCyB1" sheetId="24" r:id="rId24"/>
    <sheet name="EU CCyB2" sheetId="25" r:id="rId25"/>
    <sheet name="PŘÍLOHA XI" sheetId="27" r:id="rId26"/>
    <sheet name="EU LR1 – LRSum" sheetId="28" r:id="rId27"/>
    <sheet name="EU LR2 – LRCom" sheetId="29" r:id="rId28"/>
    <sheet name="EU LR3 – LRSpl" sheetId="30" r:id="rId29"/>
    <sheet name="EU LRA" sheetId="31" r:id="rId30"/>
    <sheet name="PŘÍLOHA XIII" sheetId="33" r:id="rId31"/>
    <sheet name="EU LIQA" sheetId="34" r:id="rId32"/>
    <sheet name="EU LIQ1" sheetId="35" r:id="rId33"/>
    <sheet name="EU LIQB" sheetId="36" r:id="rId34"/>
    <sheet name="EU LIQ2" sheetId="37" r:id="rId35"/>
    <sheet name="PŘÍLOHA XV" sheetId="38" r:id="rId36"/>
    <sheet name="EU CRA" sheetId="39" r:id="rId37"/>
    <sheet name="EU CRB" sheetId="40" r:id="rId38"/>
    <sheet name="EU CR1" sheetId="41" r:id="rId39"/>
    <sheet name="EU CR1-A" sheetId="42" r:id="rId40"/>
    <sheet name="EU CR2" sheetId="43" r:id="rId41"/>
    <sheet name="EU CR2a" sheetId="44" r:id="rId42"/>
    <sheet name="EU CQ1" sheetId="45" r:id="rId43"/>
    <sheet name="EU CQ2" sheetId="46" r:id="rId44"/>
    <sheet name="EU CQ3" sheetId="47"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sheetId="55" r:id="rId53"/>
    <sheet name="PŘÍLOHA XIX" sheetId="56" r:id="rId54"/>
    <sheet name="EU CRD" sheetId="57" r:id="rId55"/>
    <sheet name="EU CR4" sheetId="58" r:id="rId56"/>
    <sheet name="EU CR5" sheetId="59" r:id="rId57"/>
    <sheet name="PŘÍLOHA XXI" sheetId="77" r:id="rId58"/>
    <sheet name="EU CRE" sheetId="78" r:id="rId59"/>
    <sheet name="EU CR6" sheetId="79" r:id="rId60"/>
    <sheet name="EU CR6-A" sheetId="80" r:id="rId61"/>
    <sheet name="EU CR7" sheetId="81" r:id="rId62"/>
    <sheet name="EU CR7-A" sheetId="82" r:id="rId63"/>
    <sheet name="EU CR8" sheetId="83" r:id="rId64"/>
    <sheet name="EU CR9" sheetId="84" r:id="rId65"/>
    <sheet name="EU CR9.1" sheetId="85" r:id="rId66"/>
    <sheet name="PŘÍLOHA XXIII" sheetId="86" r:id="rId67"/>
    <sheet name="EU CR10 " sheetId="87"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sheetId="108"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sheetId="73" r:id="rId105"/>
    <sheet name="EU AE2" sheetId="74" r:id="rId106"/>
    <sheet name=" EU AE3" sheetId="75" r:id="rId107"/>
    <sheet name="EU AE4" sheetId="76" r:id="rId108"/>
    <sheet name="PŘÍLOHA XXXVII" sheetId="121" r:id="rId109"/>
    <sheet name="EU IRRBBA" sheetId="120" r:id="rId110"/>
    <sheet name="EU IRRBB1" sheetId="119" r:id="rId111"/>
    <sheet name="EBA_GL_2018_01" sheetId="117" r:id="rId112"/>
    <sheet name="IFRS9 (468)" sheetId="116" r:id="rId113"/>
  </sheets>
  <definedNames>
    <definedName name="_ftn1" localSheetId="87">'EU MR1'!$F$13</definedName>
    <definedName name="_ftnref1" localSheetId="87">'EU MR1'!$F$10</definedName>
    <definedName name="_Toc483499698" localSheetId="12">'EU LI1 '!$C$2</definedName>
    <definedName name="_Toc483499734" localSheetId="91">'EU MR3'!#REF!</definedName>
    <definedName name="_Toc483499735" localSheetId="92">'EU MR4'!#REF!</definedName>
    <definedName name="_Toc510626265" localSheetId="111">EBA_GL_2018_01!#REF!</definedName>
    <definedName name="_Toc510626265" localSheetId="2">'PŘÍLOHA I'!#REF!</definedName>
    <definedName name="_Toc510626265" localSheetId="8">'PŘÍLOHA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11">EBA_GL_2018_01!#REF!</definedName>
    <definedName name="_Toc510626266" localSheetId="2">'PŘÍLOHA I'!#REF!</definedName>
    <definedName name="_Toc510626266" localSheetId="8">'PŘÍLOHA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11">EBA_GL_2018_01!#REF!</definedName>
    <definedName name="_Toc510626267" localSheetId="2">'PŘÍLOHA I'!#REF!</definedName>
    <definedName name="_Toc510626267" localSheetId="8">'PŘÍLOHA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11">EBA_GL_2018_01!#REF!</definedName>
    <definedName name="_Toc510626268" localSheetId="2">'PŘÍLOHA I'!#REF!</definedName>
    <definedName name="_Toc510626268" localSheetId="8">'PŘÍLOHA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11">EBA_GL_2018_01!#REF!</definedName>
    <definedName name="_Toc510626269" localSheetId="2">'PŘÍLOHA I'!#REF!</definedName>
    <definedName name="_Toc510626269" localSheetId="8">'PŘÍLOHA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9">'EU CC1'!$4:$4</definedName>
    <definedName name="_xlnm.Print_Area" localSheetId="52">'EU CR3'!$B$1:$K$19</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Area" localSheetId="29">'EU LRA'!$B$2:$D$9</definedName>
    <definedName name="_xlnm.Print_Area" localSheetId="19">'EU CC1'!$B$4:$E$124</definedName>
    <definedName name="_xlnm.Print_Area" localSheetId="12">'EU LI1 '!$B$2:$J$26</definedName>
    <definedName name="_xlnm.Print_Area" localSheetId="26">'EU LR1 – LRSum'!$B$2:$D$21</definedName>
    <definedName name="_xlnm.Print_Area" localSheetId="27">'EU LR2 – LRCom'!$B$2:$E$72</definedName>
    <definedName name="_xlnm.Print_Area" localSheetId="28">'EU LR3 – LRSpl'!$B$2:$D$17</definedName>
    <definedName name="_xlnm.Print_Area" localSheetId="84">'EU SEC5'!$A$1:$E$19</definedName>
    <definedName name="_xlnm.Print_Area" localSheetId="1">OBSAH!$B$1:$E$131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1" l="1"/>
  <c r="D44" i="1"/>
  <c r="F44" i="1"/>
  <c r="F27" i="67" l="1"/>
  <c r="E12" i="71"/>
  <c r="E11" i="71"/>
  <c r="E10" i="71"/>
  <c r="G27" i="67"/>
  <c r="D16" i="20" l="1"/>
  <c r="D47" i="20"/>
  <c r="D46" i="20"/>
  <c r="D34" i="21"/>
  <c r="D25" i="21"/>
  <c r="D19" i="21"/>
  <c r="D88" i="20" l="1"/>
  <c r="D68" i="20"/>
  <c r="D8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2" authorId="0" shapeId="0" xr:uid="{00000000-0006-0000-0100-000001000000}">
      <text>
        <r>
          <rPr>
            <b/>
            <sz val="9"/>
            <color indexed="81"/>
            <rFont val="Tahoma"/>
            <family val="2"/>
            <charset val="238"/>
          </rPr>
          <t>Autor:</t>
        </r>
        <r>
          <rPr>
            <sz val="9"/>
            <color indexed="81"/>
            <rFont val="Tahoma"/>
            <family val="2"/>
            <charset val="238"/>
          </rPr>
          <t xml:space="preserve">
1. Instituce provádějící výpočet AVA základním postupem postupují ve dvou fázích takto:
a) postupem podle odstavce 2 tohoto článku vypočtou AVA za každou z kategorií uvedených v čl. 105 odst. 10 a 11
naňízení (EU) Ā. 575/2013 („AVA na úrovni kategorie“);
b) hodnoty AVA na úrovni kategorie získané výpočtem podle písmene a) sečtou, čímž získají celkovou AVA pro účely
článku 1.
2. Pro účely odst. 1 písm. a) počítají instituce AVA na úrovni kategorie jedním z těchto způsobů:
a) podle článků 9 až 17;
b) není-li použití článků 9 až 17 u některých pozic možné, použijí instituce „záložní postup“, kdy identifikují pňíslušné
finanční nástroje a vypočtou AVA jako součet následujících hodnot:
i) 100 % čistého nerealizovaného zisku z pňíslušných finančních nástrojů;
ii) v pňípadě derivátů 10 % pomyslné hodnoty pňíslušných finančních nástrojů;
iii) v pňípadě nederivátových nástrojů 25 % absolutní hodnoty rozdílu mezi reálnou hodnotou a nerealizovaným
ziskem z pňíslušného finančního nástroje podle bodu i).
Pro účely písm. b) bodu i) se „nerealizovaným ziskem“ rozumí kladná změna reálné hodnoty od zahájení obchodování
zjištěná metodou first-in-first-out. 
</t>
        </r>
        <r>
          <rPr>
            <b/>
            <sz val="9"/>
            <color indexed="81"/>
            <rFont val="Tahoma"/>
            <family val="2"/>
            <charset val="238"/>
          </rPr>
          <t>Děláme to???</t>
        </r>
      </text>
    </comment>
    <comment ref="C46" authorId="0" shapeId="0" xr:uid="{00000000-0006-0000-0100-000003000000}">
      <text>
        <r>
          <rPr>
            <b/>
            <sz val="9"/>
            <color indexed="81"/>
            <rFont val="Tahoma"/>
            <family val="2"/>
            <charset val="238"/>
          </rPr>
          <t>Autor:</t>
        </r>
        <r>
          <rPr>
            <sz val="9"/>
            <color indexed="81"/>
            <rFont val="Tahoma"/>
            <family val="2"/>
            <charset val="238"/>
          </rPr>
          <t xml:space="preserve">
Velké instituce, u nichž poměr mezi hrubou účetní hodnotou úvěrů a jiných pohledávek, na něž se vztahuje čl. 47a
odst. 3 nařízení (EU) č. 575/2013, a celkovou hrubou účetní hodnotou úvěrů a jiných pohledávek, na něž se vztahuje
čl. 47a odst. 1 nařízení (EU) č. 575/2013, činí 5 % nebo více, ke zpřístupnění informací uvedených v čl. 442 písm. c) a f)
nařízení (EU) č. 575/2013 kromě šablon a sloupců uvedených v odstavci 2 použijí také šablony EU CR2a, EU CQ2, EU
CQ6 a EU CQ8 a sloupce b a d v šablonách EU CQ4 a EU CQ5, které jsou uvedeny v příloze XV tohoto nařízení, a řídí se
přitom pokyny uvedenými v příloze XVI. Tyto informace zpřístupňují jednou ročně.</t>
        </r>
      </text>
    </comment>
    <comment ref="C50" authorId="0" shapeId="0" xr:uid="{00000000-0006-0000-0100-000008000000}">
      <text>
        <r>
          <rPr>
            <b/>
            <sz val="9"/>
            <color indexed="81"/>
            <rFont val="Tahoma"/>
            <family val="2"/>
            <charset val="238"/>
          </rPr>
          <t>Autor:</t>
        </r>
        <r>
          <rPr>
            <sz val="9"/>
            <color indexed="81"/>
            <rFont val="Tahoma"/>
            <family val="2"/>
            <charset val="238"/>
          </rPr>
          <t xml:space="preserve">
Jsou-li zahraniční původní expozice ve všech zahraničních zemích ve všech kategoriích expozic rovny nebo vyšší než 10 % celkových (domácích a zahraničních) původních expozic, zpřístupní instituce informace podle čl. 442 písm. c) a e) CRR podle níže uvedených pokynů k vyplnění šablony EU CQ4, obsažené v příloze XV tohoto prováděcího nařízení.</t>
        </r>
      </text>
    </comment>
    <comment ref="C51" authorId="0" shapeId="0" xr:uid="{00000000-0006-0000-0100-000009000000}">
      <text>
        <r>
          <rPr>
            <b/>
            <sz val="9"/>
            <color indexed="81"/>
            <rFont val="Tahoma"/>
            <family val="2"/>
            <charset val="238"/>
          </rPr>
          <t>Autor:</t>
        </r>
        <r>
          <rPr>
            <sz val="9"/>
            <color indexed="81"/>
            <rFont val="Tahoma"/>
            <family val="2"/>
            <charset val="238"/>
          </rPr>
          <t xml:space="preserve">
Instituce zpřístupňují informace uvedené v čl. 442 písm. c), e) a f) nařízení (EU) č. 575/2013 za použití šablon EU CR1, EU CQ1 a EU CQ7, sloupců a, c, e, f a g v šabloně EU CQ4 a sloupců a, c, e a f v šabloně EU CQ5, které jsou uvedeny v příloze XV tohoto nařízení, a podle pokynů uvedených v příloze XVI tohoto nařízení.</t>
        </r>
      </text>
    </comment>
  </commentList>
</comments>
</file>

<file path=xl/sharedStrings.xml><?xml version="1.0" encoding="utf-8"?>
<sst xmlns="http://schemas.openxmlformats.org/spreadsheetml/2006/main" count="3874" uniqueCount="1973">
  <si>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</si>
  <si>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</si>
  <si>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</si>
  <si>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</si>
  <si>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</si>
  <si>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</si>
  <si>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</si>
  <si>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</si>
  <si>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</si>
  <si>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</si>
  <si>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</si>
  <si>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</si>
  <si>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</si>
  <si>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</si>
  <si>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</si>
  <si>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</si>
  <si>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</si>
  <si>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</si>
  <si>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</si>
  <si>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</si>
  <si>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</si>
  <si>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</si>
  <si>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</si>
  <si>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</si>
  <si>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</si>
  <si>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</si>
  <si>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</si>
  <si>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</si>
  <si>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</si>
  <si>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</si>
  <si>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</si>
  <si>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</si>
  <si>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</si>
  <si>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</si>
  <si>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</si>
  <si>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</si>
  <si>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</si>
  <si>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</si>
  <si>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</si>
  <si>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</si>
  <si>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</si>
  <si>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</si>
  <si>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</si>
  <si>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</si>
  <si>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</si>
  <si>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</si>
  <si>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</si>
  <si>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</si>
  <si>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</si>
  <si>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</si>
  <si>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</si>
  <si>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</si>
  <si>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</si>
  <si>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</si>
  <si>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</si>
  <si>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</si>
  <si>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</si>
  <si>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</si>
  <si>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</si>
  <si>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</si>
  <si>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</si>
  <si>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</si>
  <si>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</si>
  <si>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</si>
  <si>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</si>
  <si>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</si>
  <si>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</si>
  <si>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</si>
  <si>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</si>
  <si>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</si>
  <si>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</si>
  <si>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</si>
  <si>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</si>
  <si>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</si>
  <si>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</si>
  <si>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</si>
  <si>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</si>
  <si>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</si>
  <si>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</si>
  <si>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</si>
  <si>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</si>
  <si>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</si>
  <si>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</si>
  <si>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</si>
  <si>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</si>
  <si>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</si>
  <si>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</si>
  <si>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</si>
  <si>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</si>
  <si>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</si>
  <si>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</si>
  <si>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</si>
  <si>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</si>
  <si>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</si>
  <si>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</si>
  <si>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</si>
  <si>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</si>
  <si>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</si>
  <si>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</si>
  <si>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</si>
  <si>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</si>
  <si>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</si>
  <si>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</si>
  <si>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</si>
  <si>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</si>
  <si>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</si>
  <si>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</si>
  <si>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</si>
  <si>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</si>
  <si>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</si>
  <si>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</si>
  <si>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</si>
  <si>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</si>
  <si>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</si>
  <si>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</si>
  <si>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</si>
  <si>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</si>
  <si>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</si>
  <si>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</si>
  <si>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</si>
  <si>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</si>
  <si>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</si>
  <si>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</si>
  <si>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</si>
  <si>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</si>
  <si>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</si>
  <si>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</si>
  <si>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</si>
  <si>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</si>
  <si>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</si>
  <si>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</si>
  <si>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</si>
  <si>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</si>
  <si>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</si>
  <si>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</si>
  <si>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</si>
  <si>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</si>
  <si>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</si>
  <si>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</si>
  <si>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</si>
  <si>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</si>
  <si>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</si>
  <si>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</si>
  <si>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</si>
  <si>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</si>
  <si>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</si>
  <si>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</si>
  <si>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</si>
  <si>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</si>
  <si>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</si>
  <si>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</si>
  <si>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</si>
  <si>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</si>
  <si>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</si>
  <si>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</si>
  <si>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</si>
  <si>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</si>
  <si>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</si>
  <si>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</si>
  <si>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</si>
  <si>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</si>
  <si>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</si>
  <si>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</si>
  <si>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</si>
  <si>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</si>
  <si>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</si>
  <si>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</si>
  <si>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</si>
  <si>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</si>
  <si>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</si>
  <si>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</si>
  <si>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</si>
  <si>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</si>
  <si>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</si>
  <si>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</si>
  <si>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</si>
  <si>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</si>
  <si>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</si>
  <si>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</si>
  <si>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</si>
  <si>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</si>
  <si>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</si>
  <si>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</si>
  <si>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</si>
  <si>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</si>
  <si>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</si>
  <si>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</si>
  <si>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</si>
  <si>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</si>
  <si>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</si>
  <si>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</si>
  <si>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</si>
  <si>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</si>
  <si>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</si>
  <si>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</si>
  <si>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</si>
  <si>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</si>
  <si>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</si>
  <si>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</si>
  <si>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</si>
  <si>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</si>
  <si>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</si>
  <si>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</si>
  <si>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</si>
  <si>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</si>
  <si>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</si>
  <si>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</si>
  <si>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</si>
  <si>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</si>
  <si>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</si>
  <si>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</si>
  <si>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</si>
  <si>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</si>
  <si>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</si>
  <si>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</si>
  <si>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</si>
  <si>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</si>
  <si>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</si>
  <si>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</si>
  <si>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</si>
  <si>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</si>
  <si>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</si>
  <si>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</si>
  <si>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</si>
  <si>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</si>
  <si>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</si>
  <si>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</si>
  <si>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</si>
  <si>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</si>
  <si>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</si>
  <si>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</si>
  <si>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</si>
  <si>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</si>
  <si>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</si>
  <si>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</si>
  <si>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</si>
  <si>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</si>
  <si>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</si>
  <si>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</si>
  <si>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</si>
  <si>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</si>
  <si>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</si>
  <si>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</si>
  <si>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</si>
  <si>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</si>
  <si>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</si>
  <si>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</si>
  <si>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</si>
  <si>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</si>
  <si>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</si>
  <si>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</si>
  <si>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</si>
  <si>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</si>
  <si>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</si>
  <si>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</si>
  <si>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</si>
  <si>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</si>
  <si>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</si>
  <si>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</si>
  <si>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</si>
  <si>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</si>
  <si>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</si>
  <si>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</si>
  <si>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</si>
  <si>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</si>
  <si>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</si>
  <si>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</si>
  <si>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</si>
  <si>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</si>
  <si>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</si>
  <si>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</si>
  <si>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</si>
  <si>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</si>
  <si>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</si>
  <si>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</si>
  <si>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</si>
  <si>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</si>
  <si>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</si>
  <si>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</si>
  <si>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</si>
  <si>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</si>
  <si>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</si>
  <si>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</si>
  <si>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</si>
  <si>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</si>
  <si>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</si>
  <si>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</si>
  <si>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</si>
  <si>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</si>
  <si>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</si>
  <si>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</si>
  <si>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</si>
  <si>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</si>
  <si>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</si>
  <si>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</si>
  <si>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</si>
  <si>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</si>
  <si>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</si>
  <si>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</si>
  <si>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</si>
  <si>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</si>
  <si>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</si>
  <si>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</si>
  <si>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</si>
  <si>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</si>
  <si>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</si>
  <si>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</si>
  <si>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</si>
  <si>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</si>
  <si>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</si>
  <si>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</si>
  <si>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</si>
  <si>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</si>
  <si>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</si>
  <si>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</si>
  <si>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</si>
  <si>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</si>
  <si>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</si>
  <si>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</si>
  <si>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</si>
  <si>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</si>
  <si>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</si>
  <si>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</si>
  <si>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</si>
  <si>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</si>
  <si>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</si>
  <si>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</si>
  <si>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</si>
  <si>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</si>
  <si>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</si>
  <si>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</si>
  <si>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</si>
  <si>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</si>
  <si>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</si>
  <si>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</si>
  <si>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</si>
  <si>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</si>
  <si>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</si>
  <si>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</si>
  <si>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</si>
  <si>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</si>
  <si>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</si>
  <si>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</si>
  <si>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</si>
  <si>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</si>
  <si>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</si>
  <si>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</si>
  <si>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</si>
  <si>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</si>
  <si>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</si>
  <si>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</si>
  <si>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</si>
  <si>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</si>
  <si>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</si>
  <si>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</si>
  <si>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</si>
  <si>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</si>
  <si>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</si>
  <si>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</si>
  <si>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</si>
  <si>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</si>
  <si>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</si>
  <si>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</si>
  <si>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</si>
  <si>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</si>
  <si>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</si>
  <si>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</si>
  <si>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</si>
  <si>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</si>
  <si>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</si>
  <si>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</si>
  <si>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</si>
  <si>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</si>
  <si>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</si>
  <si>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</si>
  <si>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</si>
  <si>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</si>
  <si>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</si>
  <si>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</si>
  <si>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</si>
  <si>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</si>
  <si>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</si>
  <si>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</si>
  <si>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</si>
  <si>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</si>
  <si>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</si>
  <si>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</si>
  <si>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</si>
  <si>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</si>
  <si>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</si>
  <si>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</si>
  <si>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</si>
  <si>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</si>
  <si>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</si>
  <si>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</si>
  <si>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</si>
  <si>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</si>
  <si>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</si>
  <si>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</si>
  <si>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</si>
  <si>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</si>
  <si>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</si>
  <si>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</si>
  <si>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</si>
  <si>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</si>
  <si>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</si>
  <si>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</si>
  <si>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</si>
  <si>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</si>
  <si>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</si>
  <si>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</si>
  <si>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</si>
  <si>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</si>
  <si>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</si>
  <si>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</si>
  <si>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</si>
  <si>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</si>
  <si>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</si>
  <si>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</si>
  <si>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</si>
  <si>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</si>
  <si>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</si>
  <si>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</si>
  <si>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</si>
  <si>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</si>
  <si>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</si>
  <si>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</si>
  <si>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</si>
  <si>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</si>
  <si>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</si>
  <si>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</si>
  <si>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</si>
  <si>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</si>
  <si>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</si>
  <si>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</si>
  <si>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</si>
  <si>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</si>
  <si>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</si>
  <si>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</si>
  <si>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</si>
  <si>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</si>
  <si>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</si>
  <si>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</si>
  <si>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</si>
  <si>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</si>
  <si>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</si>
  <si>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</si>
  <si>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</si>
  <si>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</si>
  <si>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</si>
  <si>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</si>
  <si>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</si>
  <si>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</si>
  <si>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</si>
  <si>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</si>
  <si>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</si>
  <si>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</si>
  <si>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</si>
  <si>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</si>
  <si>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</si>
  <si>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</si>
  <si>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</si>
  <si>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</si>
  <si>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</si>
  <si>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</si>
  <si>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</si>
  <si>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</si>
  <si>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</si>
  <si>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</si>
  <si>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</si>
  <si>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</si>
  <si>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</si>
  <si>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</si>
  <si>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</si>
  <si>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</si>
  <si>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</si>
  <si>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</si>
  <si>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</si>
  <si>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</si>
  <si>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</si>
  <si>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</si>
  <si>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</si>
  <si>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</si>
  <si>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</si>
  <si>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</si>
  <si>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</si>
  <si>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</si>
  <si>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</si>
  <si>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</si>
  <si>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</si>
  <si>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</si>
  <si>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</si>
  <si>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</si>
  <si>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</si>
  <si>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</si>
  <si>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</si>
  <si>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</si>
  <si>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</si>
  <si>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</si>
  <si>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</si>
  <si>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</si>
  <si>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</si>
  <si>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</si>
  <si>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</si>
  <si>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</si>
  <si>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</si>
  <si>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</si>
  <si>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</si>
  <si>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</si>
  <si>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</si>
  <si>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</si>
  <si>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</si>
  <si>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</si>
  <si>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</si>
  <si>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</si>
  <si>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</si>
  <si>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</si>
  <si>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</si>
  <si>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</si>
  <si>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</si>
  <si>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</si>
  <si>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</si>
  <si>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</si>
  <si>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</si>
  <si>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</si>
  <si>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</si>
  <si>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</si>
  <si>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</si>
  <si>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</si>
  <si>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</si>
  <si>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</si>
  <si>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</si>
  <si>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</si>
  <si>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</si>
  <si>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</si>
  <si>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</si>
  <si>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</si>
  <si>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</si>
  <si>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</si>
  <si>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</si>
  <si>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</si>
  <si>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</si>
  <si>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</si>
  <si>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</si>
  <si>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</si>
  <si>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</si>
  <si>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</si>
  <si>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</si>
  <si>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</si>
  <si>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</si>
  <si>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</si>
  <si>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</si>
  <si>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</si>
  <si>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</si>
  <si>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</si>
  <si>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</si>
  <si>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</si>
  <si>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</si>
  <si>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</si>
  <si>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</si>
  <si>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</si>
  <si>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</si>
  <si>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</si>
  <si>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</si>
  <si>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</si>
  <si>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</si>
  <si>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</si>
  <si>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</si>
  <si>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</si>
  <si>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</si>
  <si>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</si>
  <si>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</si>
  <si>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</si>
  <si>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</si>
  <si>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</si>
  <si>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</si>
  <si>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</si>
  <si>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</si>
  <si>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</si>
  <si>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</si>
  <si>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</si>
  <si>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</si>
  <si>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</si>
  <si>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</si>
  <si>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</si>
  <si>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</si>
  <si>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</si>
  <si>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</si>
  <si>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</si>
  <si>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</si>
  <si>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</si>
  <si>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</si>
  <si>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</si>
  <si>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</si>
  <si>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</si>
  <si>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</si>
  <si>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</si>
  <si>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</si>
  <si>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</si>
  <si>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</si>
  <si>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</si>
  <si>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</si>
  <si>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</si>
  <si>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</si>
  <si>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</si>
  <si>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</si>
  <si>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</si>
  <si>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</si>
  <si>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</si>
  <si>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</si>
  <si>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</si>
  <si>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</si>
  <si>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</si>
  <si>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</si>
  <si>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</si>
  <si>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</si>
  <si>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</si>
  <si>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</si>
  <si>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</si>
  <si>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</si>
  <si>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</si>
  <si>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</si>
  <si>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</si>
  <si>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</si>
  <si>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</si>
  <si>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</si>
  <si>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</si>
  <si>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</si>
  <si>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</si>
  <si>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</si>
  <si>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</si>
  <si>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</si>
  <si>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</si>
  <si>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</si>
  <si>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</si>
  <si>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</si>
  <si>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</si>
  <si>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</si>
  <si>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</si>
  <si>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</si>
  <si>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</si>
  <si>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</si>
  <si>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</si>
  <si>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</si>
  <si>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</si>
  <si>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</si>
  <si>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</si>
  <si>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</si>
  <si>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</si>
  <si>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</si>
  <si>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</si>
  <si>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</si>
  <si>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</si>
  <si>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</si>
  <si>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</si>
  <si>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</si>
  <si>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</si>
  <si>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</si>
  <si>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</si>
  <si>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</si>
  <si>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</si>
  <si>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</si>
  <si>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</si>
  <si>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</si>
  <si>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</si>
  <si>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</si>
  <si>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</si>
  <si>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</si>
  <si>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</si>
  <si>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</si>
  <si>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</si>
  <si>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</si>
  <si>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</si>
  <si>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</si>
  <si>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</si>
  <si>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</si>
  <si>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</si>
  <si>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</si>
  <si>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</si>
  <si>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</si>
  <si>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</si>
  <si>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</si>
  <si>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</si>
  <si>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</si>
  <si>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</si>
  <si>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</si>
  <si>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</si>
  <si>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</si>
  <si>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</si>
  <si>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</si>
  <si>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</si>
  <si>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</si>
  <si>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</si>
  <si>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</si>
  <si>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</si>
  <si>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</si>
  <si>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</si>
  <si>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</si>
  <si>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</si>
  <si>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</si>
  <si>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</si>
  <si>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</si>
  <si>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</si>
  <si>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</si>
  <si>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</si>
  <si>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</si>
  <si>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</si>
  <si>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</si>
  <si>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</si>
  <si>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</si>
  <si>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</si>
  <si>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</si>
  <si>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</si>
  <si>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</si>
  <si>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</si>
  <si>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</si>
  <si>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</si>
  <si>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</si>
  <si>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</si>
  <si>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</si>
  <si>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</si>
  <si>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</si>
  <si>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</si>
  <si>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</si>
  <si>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</si>
  <si>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</si>
  <si>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</si>
  <si>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</si>
  <si>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</si>
  <si>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</si>
  <si>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</si>
  <si>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</si>
  <si>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</si>
  <si>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</si>
  <si>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</si>
  <si>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</si>
  <si>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</si>
  <si>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</si>
  <si>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</si>
  <si>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</si>
  <si>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</si>
  <si>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</si>
  <si>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</si>
  <si>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</si>
  <si>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</si>
  <si>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</si>
  <si>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</si>
  <si>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</si>
  <si>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</si>
  <si>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</si>
  <si>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</si>
  <si>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</si>
  <si>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</si>
  <si>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</si>
  <si>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</si>
  <si>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</si>
  <si>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</si>
  <si>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</si>
  <si>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</si>
  <si>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</si>
  <si>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</si>
  <si>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</si>
  <si>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</si>
  <si>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</si>
  <si>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</si>
  <si>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</si>
  <si>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</si>
  <si>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</si>
  <si>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</si>
  <si>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</si>
  <si>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</si>
  <si>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</si>
  <si>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</si>
  <si>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</si>
  <si>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</si>
  <si>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</si>
  <si>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</si>
  <si>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</si>
  <si>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</si>
  <si>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</si>
  <si>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</si>
  <si>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</si>
  <si>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</si>
  <si>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</si>
  <si>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</si>
  <si>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</si>
  <si>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</si>
  <si>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</si>
  <si>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</si>
  <si>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</si>
  <si>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</si>
  <si>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</si>
  <si>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</si>
  <si>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</si>
  <si>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</si>
  <si>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</si>
  <si>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</si>
  <si>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</si>
  <si>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</si>
  <si>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</si>
  <si>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</si>
  <si>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</si>
  <si>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</si>
  <si>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</si>
  <si>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</si>
  <si>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</si>
  <si>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</si>
  <si>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</si>
  <si>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</si>
  <si>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</si>
  <si>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</si>
  <si>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</si>
  <si>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</si>
  <si>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</si>
  <si>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</si>
  <si>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</si>
  <si>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</si>
  <si>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</si>
  <si>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</si>
  <si>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</si>
  <si>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</si>
  <si>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</si>
  <si>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</si>
  <si>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</si>
  <si>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</si>
  <si>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</si>
  <si>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</si>
  <si>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</si>
  <si>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</si>
  <si>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</si>
  <si>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</si>
  <si>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</si>
  <si>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</si>
  <si>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</si>
  <si>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</si>
  <si>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</si>
  <si>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</si>
  <si>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</si>
  <si>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</si>
  <si>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</si>
  <si>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</si>
  <si>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</si>
  <si>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</si>
  <si>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</si>
  <si>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</si>
  <si>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</si>
  <si>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</si>
  <si>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</si>
  <si>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</si>
  <si>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</si>
  <si>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</si>
  <si>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</si>
  <si>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</si>
  <si>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</si>
  <si>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</si>
  <si>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</si>
  <si>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</si>
  <si>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</si>
  <si>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</si>
  <si>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</si>
  <si>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</si>
  <si>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</si>
  <si>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</si>
  <si>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</si>
  <si>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</si>
  <si>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</si>
  <si>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</si>
  <si>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</si>
  <si>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</si>
  <si>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</si>
  <si>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</si>
  <si>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</si>
  <si>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</si>
  <si>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</si>
  <si>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</si>
  <si>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</si>
  <si>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</si>
  <si>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</si>
  <si>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</si>
  <si>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</si>
  <si>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</si>
  <si>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</si>
  <si>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</si>
  <si>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</si>
  <si>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</si>
  <si>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</si>
  <si>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</si>
  <si>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</si>
  <si>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</si>
  <si>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</si>
  <si>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</si>
  <si>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</si>
  <si>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</si>
  <si>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</si>
  <si>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</si>
  <si>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</si>
  <si>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</si>
  <si>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</si>
  <si>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</si>
  <si>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</si>
  <si>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</si>
  <si>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</si>
  <si>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</si>
  <si>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</si>
  <si>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</si>
  <si>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</si>
  <si>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</si>
  <si>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</si>
  <si>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</si>
  <si>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</si>
  <si>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</si>
  <si>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</si>
  <si>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</si>
  <si>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</si>
  <si>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</si>
  <si>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</si>
  <si>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</si>
  <si>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</si>
  <si>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</si>
  <si>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</si>
  <si>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</si>
  <si>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</si>
  <si>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</si>
  <si>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</si>
  <si>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</si>
  <si>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</si>
  <si>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</si>
  <si>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</si>
  <si>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</si>
  <si>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</si>
  <si>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</si>
  <si>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</si>
  <si>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</si>
  <si>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</si>
  <si>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</si>
  <si>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</si>
  <si>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</si>
  <si>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</si>
  <si>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</si>
  <si>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</si>
  <si>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</si>
  <si>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</si>
  <si>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</si>
  <si>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</si>
  <si>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</si>
  <si>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</si>
  <si>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</si>
  <si>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</si>
  <si>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</si>
  <si>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</si>
  <si>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</si>
  <si>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</si>
  <si>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</si>
  <si>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</si>
  <si>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</si>
  <si>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</si>
  <si>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</si>
  <si>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</si>
  <si>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</si>
  <si>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</si>
  <si>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</si>
  <si>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</si>
  <si>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</si>
  <si>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</si>
  <si>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</si>
  <si>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</si>
  <si>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</si>
  <si>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</si>
  <si>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</si>
  <si>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</si>
  <si>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</si>
  <si>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</si>
  <si>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EU OV1</t>
  </si>
  <si>
    <t>EU KM1</t>
  </si>
  <si>
    <t>EU INS1</t>
  </si>
  <si>
    <t>EU INS2</t>
  </si>
  <si>
    <t>EU OVC</t>
  </si>
  <si>
    <t>EU OVA</t>
  </si>
  <si>
    <t>EU OVB</t>
  </si>
  <si>
    <t>EU LI1</t>
  </si>
  <si>
    <t>EU LI2</t>
  </si>
  <si>
    <t>EU LI3</t>
  </si>
  <si>
    <t>EU LIA</t>
  </si>
  <si>
    <t>EU LIB</t>
  </si>
  <si>
    <t>EU PV1</t>
  </si>
  <si>
    <t>EU CC1</t>
  </si>
  <si>
    <t>EU CC2</t>
  </si>
  <si>
    <t>EU CCA</t>
  </si>
  <si>
    <t>EU CCyB1</t>
  </si>
  <si>
    <t>EU CCyB2</t>
  </si>
  <si>
    <t>EU LR1 - LRSum</t>
  </si>
  <si>
    <t>EU LR2 - LRCom</t>
  </si>
  <si>
    <t>EU LR3 - LRSpl</t>
  </si>
  <si>
    <t>EU LRA</t>
  </si>
  <si>
    <t>EU LIQA</t>
  </si>
  <si>
    <t>EU LIQ1</t>
  </si>
  <si>
    <t>EU LIQB</t>
  </si>
  <si>
    <t>EU LIQ2</t>
  </si>
  <si>
    <t>EU CRA</t>
  </si>
  <si>
    <t>EU CRB</t>
  </si>
  <si>
    <t>EU CR1</t>
  </si>
  <si>
    <t>EU CR1-A</t>
  </si>
  <si>
    <t>EU CR2</t>
  </si>
  <si>
    <t>EU CR2a</t>
  </si>
  <si>
    <t>EU CQ1</t>
  </si>
  <si>
    <t>EU CQ2</t>
  </si>
  <si>
    <t>EU CQ3</t>
  </si>
  <si>
    <t>EU CQ4</t>
  </si>
  <si>
    <t>EU CQ5</t>
  </si>
  <si>
    <t>EU CQ6</t>
  </si>
  <si>
    <t>EU CQ7</t>
  </si>
  <si>
    <t>EU CQ8</t>
  </si>
  <si>
    <t>EU CRC</t>
  </si>
  <si>
    <t>EU CR3</t>
  </si>
  <si>
    <t>EU CRD</t>
  </si>
  <si>
    <t>EU CR4</t>
  </si>
  <si>
    <t>EU CR5</t>
  </si>
  <si>
    <t>EU CRE</t>
  </si>
  <si>
    <t>EU CR6</t>
  </si>
  <si>
    <t>EU CR6-A</t>
  </si>
  <si>
    <t>EU CR7</t>
  </si>
  <si>
    <t>EU CR7-A</t>
  </si>
  <si>
    <t>EU CR8</t>
  </si>
  <si>
    <t>CR9</t>
  </si>
  <si>
    <t>CR9.1</t>
  </si>
  <si>
    <t>EU CR10</t>
  </si>
  <si>
    <t>EU CCRA</t>
  </si>
  <si>
    <t>EU CCR1</t>
  </si>
  <si>
    <t>EU CCR2</t>
  </si>
  <si>
    <t>EU CCR3</t>
  </si>
  <si>
    <t>EU CCR4</t>
  </si>
  <si>
    <t>EU CCR5</t>
  </si>
  <si>
    <t>EU CCR6</t>
  </si>
  <si>
    <t>EU CCR7</t>
  </si>
  <si>
    <t>EU CCR8</t>
  </si>
  <si>
    <t>EU SECA</t>
  </si>
  <si>
    <t>EU SEC1</t>
  </si>
  <si>
    <t>EU SEC2</t>
  </si>
  <si>
    <t>EU SEC3</t>
  </si>
  <si>
    <t>EU SEC4</t>
  </si>
  <si>
    <t>EU SEC5</t>
  </si>
  <si>
    <t>EU MRA</t>
  </si>
  <si>
    <t>EU MR1</t>
  </si>
  <si>
    <t>EU MRB</t>
  </si>
  <si>
    <t>EU MR2-A</t>
  </si>
  <si>
    <t>EU MR2-B</t>
  </si>
  <si>
    <t>EU MR3</t>
  </si>
  <si>
    <t>EU MR4</t>
  </si>
  <si>
    <t>EU ORA</t>
  </si>
  <si>
    <t>EU OR1</t>
  </si>
  <si>
    <t>EU  REMA</t>
  </si>
  <si>
    <t>EU REM1</t>
  </si>
  <si>
    <t>EU REM2</t>
  </si>
  <si>
    <t>EU REM3</t>
  </si>
  <si>
    <t>EU REM4</t>
  </si>
  <si>
    <t>EU REM5</t>
  </si>
  <si>
    <t>EU AE1</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</si>
  <si>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</si>
  <si>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</si>
  <si>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</si>
  <si>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</si>
  <si>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</si>
  <si>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</si>
  <si>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</si>
  <si>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</si>
  <si>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</si>
  <si>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</si>
  <si>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</si>
  <si>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</si>
  <si>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</si>
  <si>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t>Článek 454 CRR</t>
  </si>
  <si>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</si>
  <si>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</si>
  <si>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</si>
  <si>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</si>
  <si>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</si>
  <si>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</si>
  <si>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</si>
  <si>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</si>
  <si>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</si>
  <si>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</si>
  <si>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</si>
  <si>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</si>
  <si>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</si>
  <si>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</si>
  <si>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</si>
  <si>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</si>
  <si>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</si>
  <si>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</si>
  <si>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</si>
  <si>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</si>
  <si>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</si>
  <si>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</si>
  <si>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</si>
  <si>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</si>
  <si>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</si>
  <si>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</si>
  <si>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</si>
  <si>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</si>
  <si>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</si>
  <si>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</si>
  <si>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</si>
  <si>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</si>
  <si>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</si>
  <si>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</si>
  <si>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</si>
  <si>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</si>
  <si>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</si>
  <si>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</si>
  <si>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</si>
  <si>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</si>
  <si>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</si>
  <si>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</si>
  <si>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</si>
  <si>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</si>
  <si>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</si>
  <si>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</si>
  <si>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</si>
  <si>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</si>
  <si>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</si>
  <si>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</si>
  <si>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</si>
  <si>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</si>
  <si>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</si>
  <si>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</si>
  <si>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</si>
  <si>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</si>
  <si>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</si>
  <si>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</si>
  <si>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</si>
  <si>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</si>
  <si>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</si>
  <si>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</si>
  <si>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</si>
  <si>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</si>
  <si>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</si>
  <si>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</si>
  <si>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</si>
  <si>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</si>
  <si>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</si>
  <si>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</si>
  <si>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</si>
  <si>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</si>
  <si>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</si>
  <si>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</si>
  <si>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</si>
  <si>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</si>
  <si>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</si>
  <si>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</si>
  <si>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</si>
  <si>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</si>
  <si>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</si>
  <si>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</si>
  <si>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</si>
  <si>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</si>
  <si>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</si>
  <si>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</si>
  <si>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</si>
  <si>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</si>
  <si>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</si>
  <si>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</si>
  <si>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</si>
  <si>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</si>
  <si>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</si>
  <si>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</si>
  <si>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</si>
  <si>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</si>
  <si>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</si>
  <si>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</si>
  <si>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</si>
  <si>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</si>
  <si>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</si>
  <si>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</si>
  <si>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</si>
  <si>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</si>
  <si>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</si>
  <si>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</si>
  <si>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</si>
  <si>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</si>
  <si>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</si>
  <si>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</si>
  <si>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</si>
  <si>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</si>
  <si>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</si>
  <si>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</si>
  <si>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</si>
  <si>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</si>
  <si>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</si>
  <si>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</si>
  <si>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</si>
  <si>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</si>
  <si>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</si>
  <si>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</si>
  <si>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</si>
  <si>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</si>
  <si>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</si>
  <si>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</si>
  <si>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</si>
  <si>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</si>
  <si>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</si>
  <si>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</si>
  <si>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</si>
  <si>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</si>
  <si>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</si>
  <si>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</si>
  <si>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</si>
  <si>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</si>
  <si>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</si>
  <si>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</si>
  <si>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</si>
  <si>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</si>
  <si>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</si>
  <si>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</si>
  <si>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</si>
  <si>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</si>
  <si>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</si>
  <si>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</si>
  <si>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</si>
  <si>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</si>
  <si>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</si>
  <si>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</si>
  <si>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</si>
  <si>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</si>
  <si>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</si>
  <si>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</si>
  <si>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</si>
  <si>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</si>
  <si>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</si>
  <si>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</si>
  <si>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</si>
  <si>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</si>
  <si>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</si>
  <si>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</si>
  <si>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</si>
  <si>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</si>
  <si>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</si>
  <si>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</si>
  <si>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</si>
  <si>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</si>
  <si>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</si>
  <si>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</si>
  <si>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</si>
  <si>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</si>
  <si>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</si>
  <si>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</si>
  <si>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</si>
  <si>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</si>
  <si>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</si>
  <si>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</si>
  <si>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</si>
  <si>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</si>
  <si>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</si>
  <si>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</si>
  <si>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</si>
  <si>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</si>
  <si>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</si>
  <si>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</si>
  <si>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</si>
  <si>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</si>
  <si>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</si>
  <si>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</si>
  <si>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</si>
  <si>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</si>
  <si>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</si>
  <si>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</si>
  <si>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Příloha XVII
Zpřístupňování informací o použití technik snižování úvěrového rizika</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</si>
  <si>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</si>
  <si>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</si>
  <si>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</si>
  <si>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</si>
  <si>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</si>
  <si>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</si>
  <si>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</si>
  <si>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</si>
  <si>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</si>
  <si>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</si>
  <si>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</si>
  <si>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</si>
  <si>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</si>
  <si>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</si>
  <si>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</si>
  <si>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</si>
  <si>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</si>
  <si>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</si>
  <si>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</si>
  <si>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</si>
  <si>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</si>
  <si>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</si>
  <si>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</si>
  <si>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</si>
  <si>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</si>
  <si>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</si>
  <si>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</si>
  <si>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</si>
  <si>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</si>
  <si>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</si>
  <si>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</si>
  <si>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</si>
  <si>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</si>
  <si>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</si>
  <si>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</si>
  <si>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</si>
  <si>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</si>
  <si>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</si>
  <si>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</si>
  <si>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</si>
  <si>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</si>
  <si>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</si>
  <si>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</si>
  <si>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</si>
  <si>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</si>
  <si>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</si>
  <si>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</si>
  <si>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</si>
  <si>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</si>
  <si>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</si>
  <si>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</si>
  <si>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</si>
  <si>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</si>
  <si>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</si>
  <si>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</si>
  <si>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</si>
  <si>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</si>
  <si>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</si>
  <si>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</si>
  <si>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</si>
  <si>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</si>
  <si>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</si>
  <si>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</si>
  <si>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</si>
  <si>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</si>
  <si>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</si>
  <si>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</si>
  <si>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</si>
  <si>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</si>
  <si>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</si>
  <si>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</si>
  <si>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</si>
  <si>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</si>
  <si>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</si>
  <si>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</si>
  <si>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</si>
  <si>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</si>
  <si>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</si>
  <si>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</si>
  <si>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</si>
  <si>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</si>
  <si>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</si>
  <si>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</si>
  <si>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</si>
  <si>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</si>
  <si>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</si>
  <si>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</si>
  <si>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</si>
  <si>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</si>
  <si>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</si>
  <si>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</si>
  <si>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</si>
  <si>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</si>
  <si>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</si>
  <si>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</si>
  <si>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</si>
  <si>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</si>
  <si>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</si>
  <si>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</si>
  <si>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</si>
  <si>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</si>
  <si>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</si>
  <si>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</si>
  <si>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</si>
  <si>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</si>
  <si>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</si>
  <si>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</si>
  <si>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</si>
  <si>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</si>
  <si>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</si>
  <si>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</si>
  <si>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</si>
  <si>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</si>
  <si>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</si>
  <si>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</si>
  <si>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</si>
  <si>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</si>
  <si>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</si>
  <si>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</si>
  <si>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</si>
  <si>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</si>
  <si>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</si>
  <si>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</si>
  <si>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</si>
  <si>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</si>
  <si>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</si>
  <si>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</si>
  <si>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</si>
  <si>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</si>
  <si>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</si>
  <si>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</si>
  <si>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</si>
  <si>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</si>
  <si>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</si>
  <si>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</si>
  <si>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</si>
  <si>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</si>
  <si>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</si>
  <si>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</si>
  <si>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</si>
  <si>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</si>
  <si>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</si>
  <si>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</si>
  <si>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</si>
  <si>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</si>
  <si>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</si>
  <si>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</si>
  <si>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</si>
  <si>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</si>
  <si>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</si>
  <si>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</si>
  <si>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</si>
  <si>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</si>
  <si>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</si>
  <si>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</si>
  <si>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</si>
  <si>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</si>
  <si>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</si>
  <si>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</si>
  <si>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</si>
  <si>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</si>
  <si>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</si>
  <si>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</si>
  <si>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</si>
  <si>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</si>
  <si>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</si>
  <si>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</si>
  <si>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</si>
  <si>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</si>
  <si>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</si>
  <si>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</si>
  <si>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</si>
  <si>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</si>
  <si>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</si>
  <si>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</si>
  <si>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</si>
  <si>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</si>
  <si>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</si>
  <si>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</si>
  <si>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</si>
  <si>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</si>
  <si>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</si>
  <si>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</si>
  <si>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</si>
  <si>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</si>
  <si>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</si>
  <si>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</si>
  <si>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</si>
  <si>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</si>
  <si>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</si>
  <si>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</si>
  <si>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</si>
  <si>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</si>
  <si>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</si>
  <si>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</si>
  <si>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</si>
  <si>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</si>
  <si>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</si>
  <si>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</si>
  <si>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</si>
  <si>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</si>
  <si>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</si>
  <si>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</si>
  <si>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</si>
  <si>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</si>
  <si>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</si>
  <si>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</si>
  <si>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</si>
  <si>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</si>
  <si>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</si>
  <si>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</si>
  <si>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</si>
  <si>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</si>
  <si>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</si>
  <si>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</si>
  <si>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</si>
  <si>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</si>
  <si>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</si>
  <si>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</si>
  <si>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</si>
  <si>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</si>
  <si>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</si>
  <si>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</si>
  <si>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</si>
  <si>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</si>
  <si>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</si>
  <si>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</si>
  <si>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</si>
  <si>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</si>
  <si>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</si>
  <si>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</si>
  <si>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</si>
  <si>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</si>
  <si>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</si>
  <si>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</si>
  <si>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</si>
  <si>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</si>
  <si>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</si>
  <si>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</si>
  <si>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</si>
  <si>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</si>
  <si>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</si>
  <si>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</si>
  <si>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</si>
  <si>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</si>
  <si>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</si>
  <si>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</si>
  <si>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</si>
  <si>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</si>
  <si>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</si>
  <si>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</si>
  <si>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</si>
  <si>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</si>
  <si>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</si>
  <si>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</si>
  <si>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</si>
  <si>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</si>
  <si>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</si>
  <si>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</si>
  <si>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</si>
  <si>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</si>
  <si>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</si>
  <si>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</si>
  <si>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</si>
  <si>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</si>
  <si>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</si>
  <si>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</si>
  <si>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</si>
  <si>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</si>
  <si>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</si>
  <si>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</si>
  <si>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</si>
  <si>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</si>
  <si>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</si>
  <si>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</si>
  <si>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</si>
  <si>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</si>
  <si>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</si>
  <si>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</si>
  <si>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</si>
  <si>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</si>
  <si>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</si>
  <si>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</si>
  <si>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</si>
  <si>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</si>
  <si>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</si>
  <si>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</si>
  <si>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</si>
  <si>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</si>
  <si>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</si>
  <si>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</si>
  <si>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</si>
  <si>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</si>
  <si>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</si>
  <si>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</si>
  <si>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</si>
  <si>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</si>
  <si>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</si>
  <si>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</si>
  <si>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</si>
  <si>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</si>
  <si>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</si>
  <si>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</si>
  <si>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</si>
  <si>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</si>
  <si>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</si>
  <si>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</si>
  <si>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</si>
  <si>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</si>
  <si>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</si>
  <si>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</si>
  <si>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</si>
  <si>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</si>
  <si>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</si>
  <si>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</si>
  <si>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</si>
  <si>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</si>
  <si>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</si>
  <si>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</si>
  <si>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</si>
  <si>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</si>
  <si>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</si>
  <si>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</si>
  <si>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</si>
  <si>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</si>
  <si>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</si>
  <si>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</si>
  <si>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</si>
  <si>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</si>
  <si>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</si>
  <si>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</si>
  <si>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</si>
  <si>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</si>
  <si>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</si>
  <si>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</si>
  <si>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</si>
  <si>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</si>
  <si>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</si>
  <si>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</si>
  <si>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</si>
  <si>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</si>
  <si>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</si>
  <si>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</si>
  <si>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</si>
  <si>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</si>
  <si>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</si>
  <si>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</si>
  <si>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</si>
  <si>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</si>
  <si>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</si>
  <si>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</si>
  <si>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</si>
  <si>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</si>
  <si>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</si>
  <si>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</si>
  <si>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</si>
  <si>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</si>
  <si>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</si>
  <si>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</si>
  <si>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</si>
  <si>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</si>
  <si>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</si>
  <si>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</si>
  <si>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</si>
  <si>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</si>
  <si>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</si>
  <si>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</si>
  <si>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</si>
  <si>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</si>
  <si>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</si>
  <si>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</si>
  <si>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</si>
  <si>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</si>
  <si>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</si>
  <si>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</si>
  <si>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</si>
  <si>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</si>
  <si>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</si>
  <si>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</si>
  <si>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</si>
  <si>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</si>
  <si>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</si>
  <si>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</si>
  <si>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</si>
  <si>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</si>
  <si>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</si>
  <si>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</si>
  <si>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</si>
  <si>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</si>
  <si>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</si>
  <si>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</si>
  <si>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</si>
  <si>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</si>
  <si>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</si>
  <si>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</si>
  <si>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</si>
  <si>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</si>
  <si>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</si>
  <si>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</si>
  <si>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</si>
  <si>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</si>
  <si>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</si>
  <si>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</si>
  <si>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</si>
  <si>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</si>
  <si>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</si>
  <si>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</si>
  <si>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</si>
  <si>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</si>
  <si>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</si>
  <si>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</si>
  <si>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</si>
  <si>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</si>
  <si>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</si>
  <si>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</si>
  <si>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</si>
  <si>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</si>
  <si>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</si>
  <si>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</si>
  <si>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</si>
  <si>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</si>
  <si>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</si>
  <si>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</si>
  <si>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</si>
  <si>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</si>
  <si>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</si>
  <si>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</si>
  <si>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</si>
  <si>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</si>
  <si>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</si>
  <si>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</si>
  <si>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</si>
  <si>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</si>
  <si>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</si>
  <si>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</si>
  <si>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</si>
  <si>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</si>
  <si>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</si>
  <si>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</si>
  <si>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</si>
  <si>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</si>
  <si>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</si>
  <si>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</si>
  <si>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</si>
  <si>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</si>
  <si>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</si>
  <si>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</si>
  <si>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</si>
  <si>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</si>
  <si>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</si>
  <si>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</si>
  <si>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</si>
  <si>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</si>
  <si>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</si>
  <si>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</si>
  <si>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</si>
  <si>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</si>
  <si>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</si>
  <si>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</si>
  <si>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</si>
  <si>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</si>
  <si>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</si>
  <si>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</si>
  <si>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</si>
  <si>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</si>
  <si>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</si>
  <si>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</si>
  <si>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</si>
  <si>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</si>
  <si>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</si>
  <si>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</si>
  <si>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</si>
  <si>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</si>
  <si>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</si>
  <si>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</si>
  <si>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</si>
  <si>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</si>
  <si>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</si>
  <si>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</si>
  <si>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</si>
  <si>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</si>
  <si>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</si>
  <si>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</si>
  <si>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</si>
  <si>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</si>
  <si>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</si>
  <si>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</si>
  <si>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</si>
  <si>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</si>
  <si>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</si>
  <si>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</si>
  <si>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</si>
  <si>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</si>
  <si>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</si>
  <si>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</si>
  <si>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</si>
  <si>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</si>
  <si>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</si>
  <si>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</si>
  <si>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</si>
  <si>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</si>
  <si>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</si>
  <si>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EBA/GL/2018/01
Zpřístupňování informací v souvislosti s IFRS9</t>
  </si>
  <si>
    <t>Legenda:</t>
  </si>
  <si>
    <t>barevné označení listu obsahujícího šablonu</t>
  </si>
  <si>
    <t>barevné označení listu obsahujícího tabulku</t>
  </si>
  <si>
    <t>ostatní instituce - instituce, která nesplňuje podmínky ani malé a nepříliš složité instituce ani velké instituce</t>
  </si>
  <si>
    <t>Příloha ITS
Název šablony/tabulky</t>
  </si>
  <si>
    <t xml:space="preserve">Upozornění: </t>
  </si>
  <si>
    <t>Datum uveřejnění informace</t>
  </si>
  <si>
    <t>Informace platné k datu</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</si>
  <si>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</si>
  <si>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</si>
  <si>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</si>
  <si>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</si>
  <si>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</si>
  <si>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</si>
  <si>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</si>
  <si>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</si>
  <si>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</si>
  <si>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</si>
  <si>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</si>
  <si>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</si>
  <si>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</si>
  <si>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</si>
  <si>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</si>
  <si>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</si>
  <si>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</si>
  <si>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</si>
  <si>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</si>
  <si>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</si>
  <si>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</si>
  <si>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</si>
  <si>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</si>
  <si>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</si>
  <si>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</si>
  <si>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</si>
  <si>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</si>
  <si>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</si>
  <si>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</si>
  <si>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</si>
  <si>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</si>
  <si>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</si>
  <si>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</si>
  <si>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</si>
  <si>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</si>
  <si>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</si>
  <si>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</si>
  <si>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</si>
  <si>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</si>
  <si>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</si>
  <si>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</si>
  <si>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</si>
  <si>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</si>
  <si>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</si>
  <si>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</si>
  <si>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</si>
  <si>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</si>
  <si>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</si>
  <si>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</si>
  <si>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</si>
  <si>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</si>
  <si>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</si>
  <si>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</si>
  <si>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 xml:space="preserve">Příloha I 
Zpřístupňování přehledů 
</t>
  </si>
  <si>
    <t>Šablona EU LIQ1 – Kvantitativní informace o  ukazateli krytí likvidity (LCR)</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</si>
  <si>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</si>
  <si>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</si>
  <si>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 xml:space="preserve">Vzory pro uveřejňování informací (pracovní pomůcka) </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</si>
  <si>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</si>
  <si>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</si>
  <si>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</si>
  <si>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 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</si>
  <si>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KON</t>
  </si>
  <si>
    <t xml:space="preserve">Uveřejňování informací  podle části osmé nařízení Evropského parlamentu a Rady (EU) č. 575/2013 (OEK_ODCO) </t>
  </si>
  <si>
    <t>Šablona CR9.1 – Přístup IRB – Zpětné testování PD podle kategorií expozic (pouze pro odhady PD v souladu s čl. 180 odst. 1 písm. f) OEK_ODCO)</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</si>
  <si>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OEK_ODCO), pokud jde o přechodná ustanovení pro zmírnění dopadu zavedení IFRS 9 na kapitál, s cílem zajistit soulad „rychlými úpravami“ nařízení OEK_ODCO v reakci na pandemii COVID-19.</t>
  </si>
  <si>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OEK_ODCO a bez jeho uplatnění </t>
  </si>
  <si>
    <t>COREP</t>
  </si>
  <si>
    <r>
      <rPr>
        <b/>
        <sz val="11"/>
        <color theme="1"/>
        <rFont val="Calibri"/>
        <family val="2"/>
        <charset val="238"/>
        <scheme val="minor"/>
      </rPr>
      <t>Sloupce a-e</t>
    </r>
    <r>
      <rPr>
        <sz val="11"/>
        <color theme="1"/>
        <rFont val="Calibri"/>
        <family val="2"/>
        <scheme val="minor"/>
      </rPr>
      <t xml:space="preserve">
Období T, T-1, T-2, T-3 a T-4, za něž se informace zpřístupňují, jsou vymezena jako čtvrtletní období a vyplňují se podle četnosti stanovené v článcích 433a, 433b a 433c CRR. 
Instituce, které zpřístupňují informace obsažené v této šabloně čtvrtletně, uvedou údaje za období T, T-1, T-2, T-3 a T-4; instituce, které zpřístupňují informace obsažené v této šabloně pololetně, uvedou údaje za období T, T-2 a T-4 a instituce, které zpřístupňují informace obsažené v této šabloně ročně, uvedou údaje za období T a T-4.
Instituce uvedou data odpovídající obdobím, za která se informace zpřístupňují. Zpřístupnění údajů za předchozí období se nepožaduje, jsou-li údaje zpřístupňovány poprvé.</t>
    </r>
  </si>
  <si>
    <t>barevné označení listu není pro banku, Atlantik ani RKC relevantní</t>
  </si>
  <si>
    <t>Vydán předpis o posuzování vhodnosti členů řídících orgánů a osob v klíčových funkcích</t>
  </si>
  <si>
    <t>Vymezuje osoby zastávající klíčové funkce</t>
  </si>
  <si>
    <t>Ustanovuje Výbor pro posuzování vhodnosti</t>
  </si>
  <si>
    <t>Specifikuje údaje nezbytné pro posuzování vhodnosti</t>
  </si>
  <si>
    <t>Stanovuje kritéria posuzování vhodnosti (pověst, zkušenosti, správa a řízení)</t>
  </si>
  <si>
    <t>Stanovuje postup při posuzování vhodnosti</t>
  </si>
  <si>
    <t>Stanovuje postup při sdělení výsledku posuzování</t>
  </si>
  <si>
    <t>Stanovuje nápravná opatření</t>
  </si>
  <si>
    <t>Politika rozmanitosti uplatňovaná na představenstvo a dozorčí radu společnosti</t>
  </si>
  <si>
    <t>Politika rozmanitosti uplatňovaná na dozorčí radu. Členy dozorčí rady volí a odvolává valná hromada společnosti. Na dozorčí radu se neuplatňuje žádná politika rozmanitosti vzhledem k tomu, že volba členů je v působnosti akcionářů, resp. valné hromady společnosti. Toto rozhodnutí nemůže společnost ovlivnit.</t>
  </si>
  <si>
    <t>Politika rozmanitosti uplatňovaná na představenstvo. Členy představenstva volí a odvolává dozorčí rada. Při volbě členů představenstva dozorčí rada na nediskriminačním základě zohledňuje zejména profesní zkušenosti a kvalifikaci potenciálních členů představenstva. Společnost neuplatňuje politiku rozmanitosti, a to zejména vzhledem ke specifické agendě členů představenstva související s předmětem podnikání a činnosti společnosti, díky níž se profesní zkušenosti potenciálních uchazečů stávají selektivním parametrem.</t>
  </si>
  <si>
    <t>Ing. Milan Vaníček - 1</t>
  </si>
  <si>
    <t>není relevantní</t>
  </si>
  <si>
    <t xml:space="preserve">U každé instituce je posouzeno, jakým rizikům je vystavena. Dle toho je pak stanoveno její celkové zařazení dle příspěvku rizik pro skupinu J&amp;T. </t>
  </si>
  <si>
    <t xml:space="preserve">Pracovníci jsou určeni dle Obecných pokynů EBA/GL/2021/04 k řádným zásadám odměňování </t>
  </si>
  <si>
    <t>Odměňování zaměstnanců je tvořeno následujícími složkami:</t>
  </si>
  <si>
    <t>A. nároková složka odměny: fixní mzda (základní mzda dle pracovní smlouvy),variabilní mzda (garantovaná variabilní složka mzdy dle pracovní smlouvy),</t>
  </si>
  <si>
    <t>C. benefity</t>
  </si>
  <si>
    <t>Pevnou složkou mzdy je fixní (základní) mzda. Pohyblivé složky odměny jsou variabilní mzda (nároková), firemní bonus (nenárokový), osobní bonus vyplácený na základě hodnocení výkonnosti (nenárokový), obchodní odměna jako součást cílů zaměstnanců s obchodní náplní práce (nenároková), mimořádná odměna (nenároková). Výška pohyblivé složky je stanovena dle zařazení a výše postavení od 3 do 12 platů.</t>
  </si>
  <si>
    <t>Odměňování je provázané na plnění limitů indikátorů zahrnující i indikátory pokrývající významná rizika (kreditní riziko, riziko likvidity, atd.). Indikátory pokrývají významná rizika, kterým je banka vystavena a dle konstrukce indikátoru reflektují stávající i budoucí rizika. Indikátory jsou zejména součástí Prohlášení o rizikovém profilu banky a součástí Ozdravného plánu banky. Pokud je banka v režimu spuštění Ozdravného plánu, pak se odměny nevyplácí.</t>
  </si>
  <si>
    <t>Výše pohyblivé složky je stanovena tak, aby nebyla příliš nízká, aby byla odměna motivující, a zároveň nebyla příliš vysoká, aby pro její dosažení zaměstnanci neobcházeli interní nastavení a pravidla.	Pro jednotlivé pozice je stanoveno rozdělení podílu firemního bonusu a osobního bonusu na celkovém rozpočtu na tento typ odměn. Celkový rozpočet na tento typ odměn je stanoven jako násobek měsíčních mezd pro jednotlivé pozice. Násobek mezd pro jednotlivé pozice stanovuje vždy na příslušný kalendářní rok statutární orgán příslušné společnosti. Pro statutární orgán schvaluje odměnu valná hromada po projednání dozorčí radou.</t>
  </si>
  <si>
    <t>Na každé období jsou stanoveny cíle: Firemní (vyhodnocuje statutární orgán), osobní (týmové a individuální) – vyhodnocuje nadřízený.
O přiznání firemního bonusu a výši rozhoduje statutární orgán společnosti. Při svém rozhodování o výši firemního bonusu hodnotí statutární orgán splnění stanovených firemní cílů. Firemní bonus nebude přiznán, respektive vyplacen, pokud by jeho vyplacením došlo k omezení schopnosti společnosti posílit kapitál společnosti (pokud to je relevantní). Podklad pro rozhodnutí o přiznání firemního bonusu předkládá statutární orgán společnosti Výboru pro odměňování, který vyhodnotí splnění kritérií pro vyplacení firemního bonusu a doporučí dozorčímu orgánu vyplacení/nevyplacení firemního bonusu. Dozorčí orgán potvrzuje vyplacení/nevyplacení firemního bonusu.
Zároveň jsou vyhodnocována K.O. kritéria</t>
  </si>
  <si>
    <t xml:space="preserve">Společnost se řídí pravidly dle  Obecných pokynů EBA/GL/2021/04 k řádným zásadám odměňování </t>
  </si>
  <si>
    <t>ne</t>
  </si>
  <si>
    <t>Splacený základní kapitál zapsaný v obchodním rejstříku</t>
  </si>
  <si>
    <t>Nerozdělený zisk z předchozího období</t>
  </si>
  <si>
    <t>Zisk za účetní období</t>
  </si>
  <si>
    <t>Kumulovaný ostatní úplný výsledek hospodaření  (OCI)</t>
  </si>
  <si>
    <t>Atlantik zohledňuje podnikatelský model a určuje rizikový apetit pro oblast kapitálu. Akceptovatelná míra rizika vychází ze schváleného ICAAP. Vymezení jednotlivých ukazatelů obsahují detailní cíl daného ukazatele, definici a popis jeho výpočtu, výši limitu a související kvalitativní podmínky. Systém limitů se pravidelně (minimálně jednou ročně) reviduje a schvaluje Představenstvem Atlantiku. Společnost těmito ukazateli a stanovenými limity řídí významná rizika.</t>
  </si>
  <si>
    <t>Představenstvo prohlašuje, že Atlantik aplikuje metody, procesy, kontroly a postupy, které jsou přiměřené velikosti a činnostem společnosti.</t>
  </si>
  <si>
    <t>Společnost neposkytuje úvěry a není vystavena úvěrovému riziku.</t>
  </si>
  <si>
    <t>Atlantik drží hotovost a dluhopisy na vlastním portfoliu. O transakcích rozhoduje představenstvo společnosti.</t>
  </si>
  <si>
    <t>Řízení rizik je delegováno na společnost J&amp;T Banka, a.s.</t>
  </si>
  <si>
    <t>Společnost vzhledem v povaze a přiměřenosti své činnosti neprovádí zátěžové testování likvidity.</t>
  </si>
  <si>
    <t>Společnost si řídí likviditu samostatně.</t>
  </si>
  <si>
    <t>Tržní rizika jsou denně vyhodnocována odborem Řízení rizik J&amp;T Banky, přičemž se sleduje, zda vyhovují stanoveným limitům. Rozhodovací pravomoc je na základě interních pravidel svěřena představenstvu.</t>
  </si>
  <si>
    <t>Na úrovni depozitáře dochází k předkládání výkazů ukazatelů LCR měsíčně, NSFR čtvrtletně. V případě porušení některých ukazatelů existují pravidla a postupy, jimiž se depozitář řídí.</t>
  </si>
  <si>
    <t>Představenstvo prohlašuje, že depozitář aplikuje metody, procesy, kontroly a postupy k řízení rizik likvidity, které jsou přiměřené velikosti a činnostem depozitáře.</t>
  </si>
  <si>
    <t>Snížení krátkodobých sazeb</t>
  </si>
  <si>
    <t>Zvýšení krátkodobých sazeb</t>
  </si>
  <si>
    <t>Zploštění</t>
  </si>
  <si>
    <t>Zestrmění</t>
  </si>
  <si>
    <t>Paralelní snížení</t>
  </si>
  <si>
    <t>Paralelní zvýšení</t>
  </si>
  <si>
    <t>Minulé období</t>
  </si>
  <si>
    <t>Běžné období</t>
  </si>
  <si>
    <t>Změny čistého úrokového výnosu</t>
  </si>
  <si>
    <t>Změny ekonomické hodnoty vlastního kapitálu</t>
  </si>
  <si>
    <t>Dohledové šokové scénáře</t>
  </si>
  <si>
    <t>zpět na OBSAH</t>
  </si>
  <si>
    <t xml:space="preserve"> Šablona EU IRRBB1 – Úroková rizika investičního portfolia</t>
  </si>
  <si>
    <t xml:space="preserve">Čl. 448 odst. 1 písm. g) </t>
  </si>
  <si>
    <t>Průměrná a nejdelší přeceňovací splatnost přiřazená vkladům splatným na viděnou</t>
  </si>
  <si>
    <t>(1) (2)</t>
  </si>
  <si>
    <t>Jiné relevantní informace týkající se měr úrokového rizika investičního portfolia uvedených v šabloně EU IRRBB1 (nepovinné)</t>
  </si>
  <si>
    <t xml:space="preserve">Čl. 448 odst. 1 písm. d) </t>
  </si>
  <si>
    <t>Vysvětlení významnosti měr úrokového rizika investičního portfolia a jejich významného kolísání od předchozího zpřístupnění informací</t>
  </si>
  <si>
    <t>Čl. 448 odst. 1 písm. c), čl. 448 odst. 2</t>
  </si>
  <si>
    <t>Popis klíčových modelovacích a parametrických předpokladů použitých při výpočtu měr úrokového rizika investičního portfolia při vyplňování šablony EU IRRBB1 (v příslušných případech)</t>
  </si>
  <si>
    <t>Čl. 448 odst. 1 písm. e) bod iv), čl. 448 odst. 2
Article 448(2)</t>
  </si>
  <si>
    <t>Obecný popis toho, jak se instituce zajišťuje proti úrokovým rizikům investičního portfolia a jaké používá s tím související účetní postupy (v příslušných případech)
accounting treatment (if applicable)</t>
  </si>
  <si>
    <t>Čl. 448 odst. 1 písm. e) bod ii), čl. 448 odst. 2
Article 448(2)</t>
  </si>
  <si>
    <t>Popis klíčových modelovacích a parametrických předpokladů, které se liší od předpokladů použitých při vyplňování šablony EU IRRBB1 (v příslušných případech)</t>
  </si>
  <si>
    <t>(e )</t>
  </si>
  <si>
    <t>Čl. 448 odst. 1 písm. e) bod iii), čl. 448 odst. 2
Article 448(2)</t>
  </si>
  <si>
    <t>Popis úrokových šoků a zátěžových scénářů, které instituce používá k odhadu změn ekonomické hodnoty a čistého úrokového výnosu (v příslušných případech)</t>
  </si>
  <si>
    <t>Čl. 448 odst. 1 písm. e) body i) a v), čl. 448 odst. 2</t>
  </si>
  <si>
    <t>Periodicita výpočtu měr úrokového rizika investičního portfolia instituce a popis specifických měr, které instituce používá k měření své citlivosti na úrokové riziko investičního portfolia</t>
  </si>
  <si>
    <t>Čl. 448 odst. 1 písm. f)</t>
  </si>
  <si>
    <t>Popis obecných strategií instituce pro řízení a snižování úrokového rizika investičního portfolia</t>
  </si>
  <si>
    <t>Čl. 448 odst. 1 písm. e)</t>
  </si>
  <si>
    <t>Popis toho, jak instituce definuje úrokové riziko investičního portfolia pro účely řízení a měření rizika</t>
  </si>
  <si>
    <t>Pole s volně zadávanými kvalitativními informacemi</t>
  </si>
  <si>
    <t xml:space="preserve">Tabulka EU IRRBBA – Kvalitativní informace o úrokových rizicích investičního portfolia </t>
  </si>
  <si>
    <t>Šablona EU IRRBB1 – Úroková rizika investičního portfolia</t>
  </si>
  <si>
    <t>Tabulka EU IRRBBA – Kvalitativní informace o úrokových rizicích investičního portfolia</t>
  </si>
  <si>
    <t>Příloha XXXVII 
Zpřístupňování informací o expozicích vůči úrokovému riziku u pozic nezahrnutých do obchodního portfolia</t>
  </si>
  <si>
    <t>EU IRRBBA</t>
  </si>
  <si>
    <t>ANO</t>
  </si>
  <si>
    <t>EU IRRBB1</t>
  </si>
  <si>
    <t>Povinná osoba šablonu/tabulku vyplňuje: ANO/NE</t>
  </si>
  <si>
    <t>NE</t>
  </si>
  <si>
    <t>Peníze a peněžní prostředky</t>
  </si>
  <si>
    <t>Investiční nástroje oceňované reálnou hodnotou do ostatního úplného výsledku</t>
  </si>
  <si>
    <t>Investiční nástroje v naběhlé hodnotě</t>
  </si>
  <si>
    <t>Splatná daňová pohledávka</t>
  </si>
  <si>
    <t>Dlouhodobý nehmotný majetek</t>
  </si>
  <si>
    <t>Dlouhodobý hmotný majetek</t>
  </si>
  <si>
    <t>Odložená daňová pohledávka</t>
  </si>
  <si>
    <t>( e)</t>
  </si>
  <si>
    <t>Vklady a úvěry od klientů</t>
  </si>
  <si>
    <t>Ostatní závazky</t>
  </si>
  <si>
    <t>Rezervy</t>
  </si>
  <si>
    <t>( a)</t>
  </si>
  <si>
    <t>( b)</t>
  </si>
  <si>
    <t>( c)</t>
  </si>
  <si>
    <t>(-) Úpravy hodnot podkle požadavků pro obezřetné oceňování (AVA)</t>
  </si>
  <si>
    <t>( d)</t>
  </si>
  <si>
    <t>Rezervní fondy</t>
  </si>
  <si>
    <t>Atlantik má popsány systémy pro hlášení a měření rizik a reporting a eskalaci informací v rámci ICAAP. Eskalace informací je nastavena primárně na Představenstvo společnosti.</t>
  </si>
  <si>
    <t>Strategie řízení rizik je aktualizována tak, aby bylo zajištěno, že strategie a postupy jsou funkční, účinné a přiměřené charakteru, rozsahu a složitosti činnosti společnosti. Tento postup je revidován a aktualizován v případě změny příslušných právních a regulatorních požadavků nebo v případě významné změny v tržních podmínkách nebo změny v činnosti společnosti.</t>
  </si>
  <si>
    <t>Vzhledem k portfoliu společnosti je riziko likvidity řízeno na úrovni peněžních účtů.</t>
  </si>
  <si>
    <t>Pohotovostní plány zahrnují primární zdroje financování, záložní zdroje financování a nouzové zdroje financování.</t>
  </si>
  <si>
    <t xml:space="preserve">Tržní riziko představuje riziko ztráty, kterou by mohl Atlantik utrpět v důsledku pohybů tržních cen finančních aktiv, devizových kurzů a úrokových měr. Tržní riziko zahrnuje:
- úrokové riziko;
- měnové riziko.
Pro hodnocení tržního rizika používá Atlantik metodologii Value-at-Risk („VaR”). Atlantik také provádí stresové testování prostřednictvím standardizovaného úrokového „šoku”, tzn. v rámci celé výnosové křivky se na úrokové pozice investičního portfolia aplikuje okamžitý pokles / nárůst úrokové míry o 200 bazických bodů (u vybraných měn může být paralelní posun i o více než 200 bp).
</t>
  </si>
  <si>
    <t>Není relevantní, instituce nemá derivátové transakce.</t>
  </si>
  <si>
    <r>
      <t xml:space="preserve">kritérií instituce pro úpravy </t>
    </r>
    <r>
      <rPr>
        <i/>
        <sz val="11"/>
        <rFont val="Calibri"/>
        <family val="2"/>
        <charset val="238"/>
        <scheme val="minor"/>
      </rPr>
      <t>ex post</t>
    </r>
    <r>
      <rPr>
        <sz val="11"/>
        <rFont val="Calibri"/>
        <family val="2"/>
        <charset val="238"/>
        <scheme val="minor"/>
      </rPr>
      <t xml:space="preserve"> (malus během oddálení a zpětné vymáhání po přiznání, pokud to vnitrostátní právo umožňuje)</t>
    </r>
  </si>
  <si>
    <t>B. nenároková složka odměny: firemní bonus (společný pro všechny zaměstnance, vyplácený dle firemních KPI; zaměstnanci v kontrolních funkcích mají váhu firemních KPI sníženou oproti ostatním; osobní bonus (vyplácen na základě provedeného hodnocení výkonnosti); obchodní odměna; mimořádná odměna,</t>
  </si>
  <si>
    <t>-</t>
  </si>
  <si>
    <t xml:space="preserve">
Úloha funkcí zapojených do vývoje, schvalování a následných změn modelů úvěrového rizika
</t>
  </si>
  <si>
    <t>Výše pohyblivé části odměny, která je přiznána vybraným pracovníkům ve formě nepeněžního nástroje, odpovídá polovině jejich pohyblivé části odměny. Vzhledem ke skutečnosti, že v rámci [ banky / skupiny ] neexistuje vhodný nástroj, který by byl obchodovaný na veřejném trhu a splňoval podmínky pro nepeněžní nástroj (podle čl. 14 přílohy č. 1 k vyhlášce č. 163/2014 Sb. a čl. 52 a 63 Nařízení EU 575/2013), vytvořila [banka/skupina] syntetický nástroj, perpetuitní investiční certifikát, jehož hodnota se odvíjí od upravené hodnoty vlastního kapitálu, čímž by se vlastnosti tohoto nástroje přibližují podmínkám požadovaným pro nepeněžní nástroj.. Certifikát je emitován/připisován postupně v souladu s výše uvedenými pravidly oddalování pohyblivé části odměny a je možno jej splatit k výročí emise.</t>
  </si>
  <si>
    <t>(31/12/2023)</t>
  </si>
  <si>
    <t>(30/04/2024)</t>
  </si>
  <si>
    <t xml:space="preserve">Přístup k hodnocení přiměřenosti vnitřně stanoveného kapitálu:
Atlantik posuzuje současně jak regulatorní hodnotu kapitálového poměru (tzv. Pilíř 1), tak i vnitřně stanovenou hodnotu kapitálového poměru (tzv. Pilíř 2, též systém vnitřně stanoveného kapitálu). V rámci Pilíře 2 byl naimplementován systém vnitřně stanoveného kapitálu (ICAAP). 
V rámci ICAAP jsou všechny významné typy rizik kvantifikovány a pokryty vnitřním kapitálem (úrokové riziko, tržní rizika, operační riziko, atd.).
Atlantik stanovuje limity pro jednotlivé kategorie rizik v souladu s plánovanými vnitřními kapitálovými zdroji a kapitálovými požadavky tak, aby dodržoval svůj rizikový apetit tj. limit interní kapitálové přiměřenosti. Atlantik splňuje s dostatečnou rezervou tento stanovený limit. Tato hranice akceptovaného rizika je dále rozpracována do jednotlivých rizikových ukazatelů.
Atlantik provádí stresové testování, které poskytuje další informace pro vnitřní posouzení dostatečnosti kapitálové vybavenosti společnosti.
</t>
  </si>
  <si>
    <t xml:space="preserve">Pro řízení tržních rizik portfolia cenných papírů je využívána zejména metoda VAR, a to s využitím metody historické simulace. Atlantik zjišťuje hodnoty VAR vztahující se k tržním rizikům a na jejich základě vyhodnocuje rozsah podstupovaného rizika a množství kapitálu potřebného k pokrytí neočekávaných ztrát vyvolaných těmito riziky. Pro potřeby posouzení dopadů extrémně nepříznivých tržních podmínek na portfolio Atlantik je využíváno stresové testování a úvěrové analýzy. Představenstvo Atlantiku pravidelně přehodnocuje limity měnové pozice. </t>
  </si>
  <si>
    <t>Postupy řízení, zajišťování a snižování rizik jsou popsány v interních předpisech.</t>
  </si>
  <si>
    <t>Strategie a procesy řízení jednotlivých kategorií rizik a stresové testování jsou popsáno v interních předpisech.</t>
  </si>
  <si>
    <t>Cílem řízení operačního rizika je identifikace a vyhodnocování rizik a nastavení přiměřené reakce k identifikovaným rizikům pro minimalizaci ztrát a omezení výskytu událostí operačního rizika. Je využíván systém tří linií obrany: 
I. Systém kontrol na straně businessu, kdy vedoucí pracovník je zodpovědný za svěřenou agendu a má nastaveny funkční kontroly, 
II. Řízení rizika ze strany kontrolních orgánů (řízení rizik, compliance, IT bezpečnost atd.), 
III. Funkce interního auditu.
Proces řízení operačního rizika zastřešuje skupinový výbor pro rizika.</t>
  </si>
  <si>
    <t>Atlantik měří tržní rizika primárně pomocí ukazatelů „Value at Risk“ pro jednotlivé typy rizik. Atlantik má nastaven FX VaR limit.
Aby bylo možné zhodnotit dopad extrémně nepříznivých tržních podmínek, Atlantik provádí také stresové testování. To umožňuje identifikovat náhlé potenciální změny hodnot otevřených pozic, ke kterým by mohlo dojít v důsledku nepravděpodobných, avšak možných událostí. V rámci stresového testování se vůči portfoliu Atlantiku jako celku uplatní krátkodobý a dlouhodobý historický „šokový scénář”. Tyto scénáře vyhodnocují nejhlubší propad stávající hodnoty portfolia, ke kterému by bývalo došlo za poslední 2 roky (krátkodobý scénář), 5 let (střednědobý scénář) nebo 15 letech (dlouhodobý scénář). Přitom se sleduje a posuzuje potenciální změna reálné hodnoty portfolia.</t>
  </si>
  <si>
    <t>Ing. Zuzana Vinklerová - 2</t>
  </si>
  <si>
    <t>Mgr. Lukáš Osoha - 2</t>
  </si>
  <si>
    <t>V roce 2023 nebyla poskytována žádná informace od externích poradců</t>
  </si>
  <si>
    <t xml:space="preserve"> - </t>
  </si>
  <si>
    <t>(1) Skupinový výbor pro odměňování je poradním orgánem dozorčí rady v oblasti systému a zásad odměňování pracovníků banky a podílí se na vyhodnocování efektivnosti a účinnosti systému odměňování.
(2) Skupinový výbor pro odměňování má tyto pravomoci:
• vypracovává návrhy změn systému a zásad odměňování pro dozorčí radu banky,
• pravidelně vyhodnocuje dodržování zásad odměňování a výsledek vyhodnocování předkládá dozorčí radě banky,
• vyhodnocuje soulad zásad odměňování s aktuálním business modelem banky a jejich soulad s cyklem podnikání banky a výsledek vyhodnocování předkládá dozorčí radě banky,
• navrhuje dozorčí radě banky zařazení jednotlivých pracovních pozic mezi osoby s vlivem na rizikový profil banky (identified staff).
(3) Skupinový výbor pro odměňování dále:
• podporuje dozorčí radu při vyhodnocování efektivnosti a funkčnosti zásad odměňování,
• připravuje podklady pro jednání dozorčí rady v oblasti odměňování.
(4) Členové Skupinového výboru pro odměňování odpovídají za to, že Skupinovému výboru pro odměňování budou předloženy všechny podklady a informace, které se týkají systému odměňování v rozsahu funkční náplně Skupinového výboru pro odměňování.
(5) SKupinový výbor pro odměňování je oprávněn požadovat od ředitelů odborů informace a dokumenty k činnostem vykonávaným na jimi řízených odborech. 
(6) Rozhodnutí Skupinového výboru pro odměňování jsou uvedena v zápise, který zabezpečuje tajemník Skupinového výboru pro odměňování. Výbor zasedá minimálně jedenkrát do roka</t>
  </si>
  <si>
    <t>Skupinový výbor pro odměňování každý rok zkoumá zásady odměňování. SVPO neměl zásadní připomínky k principu i dodržování pravidel odměňování.</t>
  </si>
  <si>
    <t xml:space="preserve">Přímé a nepřímé kapitálové investice instituce do kapitálu a způsobilých závazků subjektů finančního sektoru, v nichž instituce nemá významnou investici (objem nižší než 10% prahová hodnota po odečtení způsobilých krátkých pozic)   </t>
  </si>
  <si>
    <t>Odložené daňové pohledávky vyplývající z přechodných rozdílů (objem nižší než 17,65% prahová hodnota, snížený o související daňové závazky, jsou-li splněny podmínky stanovené v čl. 38 odst. 3 CRR)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</si>
</sst>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sz val="7.5"/>
      <color theme="1"/>
      <name val="Segoe UI"/>
      <family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9"/>
      <color indexed="81"/>
      <name val="Tahoma"/>
      <family val="2"/>
      <charset val="238"/>
    </font>
    <font>
      <sz val="9"/>
      <color indexed="81"/>
      <name val="Tahoma"/>
      <family val="2"/>
      <charset val="238"/>
    </font>
    <font>
      <b/>
      <sz val="9"/>
      <color rgb="FFFF0000"/>
      <name val="Calibri"/>
      <family val="2"/>
      <scheme val="minor"/>
    </font>
    <font>
      <i/>
      <sz val="9"/>
      <color rgb="FF000000"/>
      <name val="Calibri"/>
      <family val="2"/>
      <scheme val="minor"/>
    </font>
    <font>
      <b/>
      <sz val="12"/>
      <name val="Arial"/>
      <family val="2"/>
      <charset val="238"/>
    </font>
    <font>
      <sz val="9"/>
      <color rgb="FFFF0000"/>
      <name val="Calibri"/>
      <family val="2"/>
      <scheme val="minor"/>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7" tint="0.399975585192419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0">
    <xf numFmtId="0" fontId="0" fillId="0" borderId="0"/>
    <xf numFmtId="0" fontId="13" fillId="3" borderId="2" applyNumberFormat="0" applyFill="0" applyBorder="0" applyAlignment="0" applyProtection="0">
      <alignment horizontal="left"/>
    </xf>
    <xf numFmtId="0" fontId="14" fillId="0" borderId="0">
      <alignment vertical="center"/>
    </xf>
    <xf numFmtId="0" fontId="14" fillId="0" borderId="0">
      <alignment vertical="center"/>
    </xf>
    <xf numFmtId="0" fontId="16" fillId="0" borderId="0" applyNumberFormat="0" applyFill="0" applyBorder="0" applyAlignment="0" applyProtection="0"/>
    <xf numFmtId="3" fontId="14" fillId="4" borderId="1" applyFont="0">
      <alignment horizontal="right" vertical="center"/>
      <protection locked="0"/>
    </xf>
    <xf numFmtId="0" fontId="27" fillId="0" borderId="0" applyNumberFormat="0" applyFill="0" applyBorder="0" applyAlignment="0" applyProtection="0"/>
    <xf numFmtId="0" fontId="14" fillId="7" borderId="1" applyNumberFormat="0" applyFont="0" applyBorder="0">
      <alignment horizontal="center" vertical="center"/>
    </xf>
    <xf numFmtId="0" fontId="31" fillId="3" borderId="7" applyFont="0" applyBorder="0">
      <alignment horizontal="center" wrapText="1"/>
    </xf>
    <xf numFmtId="0" fontId="14" fillId="0" borderId="0"/>
    <xf numFmtId="0" fontId="12" fillId="0" borderId="0"/>
    <xf numFmtId="0" fontId="14" fillId="0" borderId="0"/>
    <xf numFmtId="0" fontId="11" fillId="0" borderId="0"/>
    <xf numFmtId="0" fontId="93" fillId="0" borderId="0" applyNumberFormat="0" applyFill="0" applyBorder="0" applyAlignment="0" applyProtection="0">
      <alignment vertical="top"/>
      <protection locked="0"/>
    </xf>
    <xf numFmtId="0" fontId="14" fillId="0" borderId="0"/>
    <xf numFmtId="0" fontId="14" fillId="0" borderId="0"/>
    <xf numFmtId="9" fontId="69" fillId="0" borderId="0" applyFont="0" applyFill="0" applyBorder="0" applyAlignment="0" applyProtection="0"/>
    <xf numFmtId="0" fontId="14" fillId="0" borderId="0"/>
    <xf numFmtId="9" fontId="69" fillId="0" borderId="0" applyFont="0" applyFill="0" applyBorder="0" applyAlignment="0" applyProtection="0"/>
    <xf numFmtId="0" fontId="10" fillId="0" borderId="0"/>
  </cellStyleXfs>
  <cellXfs count="1600">
    <xf numFmtId="0" fontId="0" fillId="0" borderId="0" xfId="0"/>
    <xf numFmtId="0" fontId="0" fillId="0" borderId="0" xfId="0" applyFont="1"/>
    <xf numFmtId="0" fontId="0" fillId="0" borderId="0" xfId="0" applyFill="1"/>
    <xf numFmtId="0" fontId="17" fillId="0" borderId="0" xfId="0" applyFont="1"/>
    <xf numFmtId="0" fontId="15" fillId="0" borderId="0" xfId="3" applyFont="1" applyFill="1" applyBorder="1" applyAlignment="1">
      <alignment vertical="center"/>
    </xf>
    <xf numFmtId="0" fontId="19" fillId="0" borderId="0" xfId="0" applyFont="1" applyFill="1" applyBorder="1"/>
    <xf numFmtId="0" fontId="18" fillId="0" borderId="0" xfId="0" applyFont="1"/>
    <xf numFmtId="0" fontId="20" fillId="0" borderId="0" xfId="4" applyFont="1" applyFill="1" applyBorder="1" applyAlignment="1">
      <alignment horizontal="left" vertical="center"/>
    </xf>
    <xf numFmtId="0" fontId="15" fillId="0" borderId="0" xfId="2" applyFont="1" applyFill="1" applyBorder="1">
      <alignment vertical="center"/>
    </xf>
    <xf numFmtId="0" fontId="0" fillId="0" borderId="1" xfId="0" applyFont="1" applyBorder="1" applyAlignment="1">
      <alignment horizontal="center"/>
    </xf>
    <xf numFmtId="0" fontId="21" fillId="0" borderId="1" xfId="3" applyFont="1" applyFill="1" applyBorder="1" applyAlignment="1" applyProtection="1">
      <alignment horizontal="center" vertical="center"/>
    </xf>
    <xf numFmtId="0" fontId="21"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1" fillId="0" borderId="1" xfId="3" applyFont="1" applyFill="1" applyBorder="1" applyAlignment="1">
      <alignment horizontal="center" vertical="center" wrapText="1"/>
    </xf>
    <xf numFmtId="3" fontId="21" fillId="0" borderId="1" xfId="5" applyFont="1" applyFill="1" applyBorder="1" applyAlignment="1">
      <alignment horizontal="left" vertical="center"/>
      <protection locked="0"/>
    </xf>
    <xf numFmtId="3" fontId="21" fillId="0" borderId="1" xfId="5" applyFont="1" applyFill="1" applyBorder="1" applyAlignment="1">
      <alignment horizontal="left" vertical="center" wrapText="1"/>
      <protection locked="0"/>
    </xf>
    <xf numFmtId="0" fontId="22" fillId="0" borderId="1" xfId="0" applyFont="1" applyBorder="1" applyAlignment="1">
      <alignment horizontal="center" vertical="center" wrapText="1"/>
    </xf>
    <xf numFmtId="0" fontId="0" fillId="0" borderId="1" xfId="0" applyFont="1" applyBorder="1"/>
    <xf numFmtId="0" fontId="22" fillId="0" borderId="1" xfId="0" applyFont="1" applyBorder="1" applyAlignment="1">
      <alignment horizontal="left" vertical="center" wrapText="1"/>
    </xf>
    <xf numFmtId="0" fontId="0" fillId="0" borderId="5" xfId="0" applyFont="1" applyBorder="1"/>
    <xf numFmtId="0" fontId="22" fillId="0" borderId="6" xfId="0" applyFont="1" applyBorder="1" applyAlignment="1">
      <alignment horizontal="center" vertical="center" wrapText="1"/>
    </xf>
    <xf numFmtId="0" fontId="0" fillId="0" borderId="0" xfId="0" applyFont="1" applyBorder="1"/>
    <xf numFmtId="0" fontId="22" fillId="0" borderId="0" xfId="0" applyFont="1" applyBorder="1" applyAlignment="1">
      <alignment horizontal="center" vertical="center" wrapText="1"/>
    </xf>
    <xf numFmtId="0" fontId="22" fillId="0" borderId="7" xfId="0" applyFont="1" applyBorder="1" applyAlignment="1">
      <alignment horizontal="left" vertical="center" wrapText="1"/>
    </xf>
    <xf numFmtId="0" fontId="0" fillId="0" borderId="1" xfId="0" applyFont="1" applyBorder="1" applyAlignment="1">
      <alignment horizontal="center" vertical="center" wrapText="1"/>
    </xf>
    <xf numFmtId="0" fontId="18" fillId="2" borderId="1" xfId="0" applyFont="1" applyFill="1" applyBorder="1" applyAlignment="1">
      <alignment vertical="center" wrapText="1"/>
    </xf>
    <xf numFmtId="0" fontId="22" fillId="0" borderId="1" xfId="0" applyFont="1" applyBorder="1" applyAlignment="1">
      <alignment vertical="center" wrapText="1"/>
    </xf>
    <xf numFmtId="0" fontId="25" fillId="2" borderId="1" xfId="0" applyFont="1" applyFill="1" applyBorder="1" applyAlignment="1">
      <alignment horizontal="center" vertical="center" wrapText="1"/>
    </xf>
    <xf numFmtId="0" fontId="22" fillId="0" borderId="1" xfId="0" applyFont="1" applyBorder="1" applyAlignment="1">
      <alignment horizontal="justify" vertical="center" wrapText="1"/>
    </xf>
    <xf numFmtId="0" fontId="23" fillId="0" borderId="0" xfId="0" applyFont="1" applyBorder="1" applyAlignment="1">
      <alignment vertical="center" wrapText="1"/>
    </xf>
    <xf numFmtId="0" fontId="24" fillId="0" borderId="4" xfId="0" applyFont="1" applyBorder="1" applyAlignment="1">
      <alignment vertical="center" wrapText="1"/>
    </xf>
    <xf numFmtId="0" fontId="23" fillId="0" borderId="5" xfId="0" applyFont="1" applyBorder="1" applyAlignment="1">
      <alignment vertical="center" wrapText="1"/>
    </xf>
    <xf numFmtId="0" fontId="23" fillId="0" borderId="6" xfId="0" applyFont="1" applyBorder="1" applyAlignment="1">
      <alignment vertical="center" wrapText="1"/>
    </xf>
    <xf numFmtId="0" fontId="26" fillId="0" borderId="0" xfId="0" applyFont="1"/>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9" fillId="0" borderId="0" xfId="0" applyFont="1"/>
    <xf numFmtId="0" fontId="21" fillId="0" borderId="0" xfId="0" applyFont="1"/>
    <xf numFmtId="0" fontId="21" fillId="0" borderId="1" xfId="0" applyFont="1" applyBorder="1" applyAlignment="1">
      <alignment horizontal="left" vertical="center" wrapText="1" indent="1"/>
    </xf>
    <xf numFmtId="0" fontId="21" fillId="5" borderId="1" xfId="0" applyFont="1" applyFill="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21" fillId="0" borderId="1" xfId="0" applyFont="1" applyFill="1" applyBorder="1" applyAlignment="1">
      <alignment vertical="center" wrapText="1"/>
    </xf>
    <xf numFmtId="0" fontId="21" fillId="0" borderId="7" xfId="0" applyFont="1" applyFill="1" applyBorder="1" applyAlignment="1">
      <alignment vertical="center" wrapText="1"/>
    </xf>
    <xf numFmtId="0" fontId="21" fillId="0" borderId="1" xfId="0" applyFont="1" applyFill="1" applyBorder="1" applyAlignment="1">
      <alignment horizontal="justify" vertical="center" wrapText="1"/>
    </xf>
    <xf numFmtId="0" fontId="30" fillId="0" borderId="0" xfId="0" applyFont="1" applyFill="1"/>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0" xfId="0" applyFont="1" applyFill="1" applyBorder="1" applyAlignment="1">
      <alignment vertical="center" wrapText="1"/>
    </xf>
    <xf numFmtId="0" fontId="32"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3"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4"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4" fillId="0" borderId="1" xfId="0" applyFont="1" applyBorder="1" applyAlignment="1">
      <alignment vertical="center" wrapText="1"/>
    </xf>
    <xf numFmtId="0" fontId="34"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18" fillId="8" borderId="1" xfId="0" applyFont="1" applyFill="1" applyBorder="1" applyAlignment="1">
      <alignment vertical="center" wrapText="1"/>
    </xf>
    <xf numFmtId="0" fontId="18" fillId="0" borderId="1" xfId="0" applyFont="1" applyBorder="1" applyAlignment="1">
      <alignment horizontal="center" vertical="center"/>
    </xf>
    <xf numFmtId="0" fontId="37" fillId="0" borderId="0" xfId="0" applyFont="1" applyAlignment="1">
      <alignment horizontal="center" vertical="center"/>
    </xf>
    <xf numFmtId="0" fontId="38" fillId="0" borderId="0" xfId="0" applyFont="1"/>
    <xf numFmtId="0" fontId="21" fillId="8"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39" fillId="8" borderId="1" xfId="0" applyFont="1" applyFill="1" applyBorder="1" applyAlignment="1">
      <alignment vertical="center" wrapText="1"/>
    </xf>
    <xf numFmtId="0" fontId="0" fillId="0" borderId="1" xfId="0" applyFont="1" applyBorder="1" applyAlignment="1">
      <alignment vertical="top" wrapText="1"/>
    </xf>
    <xf numFmtId="0" fontId="39" fillId="0" borderId="1" xfId="0" applyFont="1" applyBorder="1" applyAlignment="1">
      <alignment horizontal="lef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4" fillId="0" borderId="0" xfId="0" applyFont="1"/>
    <xf numFmtId="0" fontId="0" fillId="0" borderId="0" xfId="0" applyBorder="1" applyAlignment="1">
      <alignment vertical="center"/>
    </xf>
    <xf numFmtId="0" fontId="40" fillId="0" borderId="0" xfId="0" applyFont="1"/>
    <xf numFmtId="0" fontId="41" fillId="0" borderId="0" xfId="0" applyFont="1"/>
    <xf numFmtId="0" fontId="42" fillId="0" borderId="0" xfId="0" applyFont="1" applyAlignment="1">
      <alignment vertical="center"/>
    </xf>
    <xf numFmtId="0" fontId="43" fillId="0" borderId="0" xfId="0" applyFont="1" applyAlignment="1">
      <alignment horizontal="center" vertical="center" wrapText="1"/>
    </xf>
    <xf numFmtId="0" fontId="43" fillId="0" borderId="0" xfId="0" applyFont="1" applyBorder="1" applyAlignment="1">
      <alignment horizontal="justify" vertical="center" wrapText="1"/>
    </xf>
    <xf numFmtId="0" fontId="44" fillId="0" borderId="1" xfId="0" applyFont="1" applyBorder="1" applyAlignment="1">
      <alignment horizontal="center" vertical="center" wrapText="1"/>
    </xf>
    <xf numFmtId="0" fontId="45" fillId="10" borderId="1" xfId="0" applyFont="1" applyFill="1" applyBorder="1" applyAlignment="1">
      <alignment horizontal="center" vertical="center" wrapText="1"/>
    </xf>
    <xf numFmtId="0" fontId="44" fillId="0" borderId="3" xfId="0" applyFont="1" applyBorder="1" applyAlignment="1">
      <alignment horizontal="center" vertical="center" wrapText="1"/>
    </xf>
    <xf numFmtId="0" fontId="44" fillId="0" borderId="8" xfId="0" applyFont="1" applyBorder="1" applyAlignment="1">
      <alignment horizontal="center" vertical="center" wrapText="1"/>
    </xf>
    <xf numFmtId="0" fontId="43" fillId="0" borderId="0" xfId="0" applyFont="1" applyBorder="1" applyAlignment="1">
      <alignment horizontal="center" vertical="center" wrapText="1"/>
    </xf>
    <xf numFmtId="0" fontId="44" fillId="0" borderId="1" xfId="0" applyFont="1" applyBorder="1" applyAlignment="1">
      <alignment horizontal="left" vertical="center" wrapText="1"/>
    </xf>
    <xf numFmtId="0" fontId="50" fillId="10"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4" fillId="11" borderId="1" xfId="0" applyFont="1" applyFill="1" applyBorder="1" applyAlignment="1">
      <alignment horizontal="center" vertical="center" wrapText="1"/>
    </xf>
    <xf numFmtId="0" fontId="45" fillId="11" borderId="1" xfId="0" applyFont="1" applyFill="1" applyBorder="1" applyAlignment="1">
      <alignment horizontal="left" vertical="center" wrapText="1"/>
    </xf>
    <xf numFmtId="0" fontId="50" fillId="12" borderId="1" xfId="0" applyFont="1" applyFill="1" applyBorder="1" applyAlignment="1">
      <alignment horizontal="center" vertical="center" wrapText="1"/>
    </xf>
    <xf numFmtId="0" fontId="47" fillId="11"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4" fillId="0" borderId="1" xfId="0" applyFont="1" applyBorder="1" applyAlignment="1">
      <alignment horizontal="justify" vertical="center" wrapText="1"/>
    </xf>
    <xf numFmtId="0" fontId="50" fillId="10" borderId="1" xfId="0" applyFont="1" applyFill="1" applyBorder="1" applyAlignment="1">
      <alignment horizontal="justify" vertical="center" wrapText="1"/>
    </xf>
    <xf numFmtId="0" fontId="44" fillId="13" borderId="1" xfId="0" applyFont="1" applyFill="1" applyBorder="1" applyAlignment="1">
      <alignment horizontal="center" vertical="center" wrapText="1"/>
    </xf>
    <xf numFmtId="0" fontId="47" fillId="13" borderId="1" xfId="0" applyFont="1" applyFill="1" applyBorder="1" applyAlignment="1">
      <alignment horizontal="center" vertical="center" wrapText="1"/>
    </xf>
    <xf numFmtId="0" fontId="47" fillId="0" borderId="1" xfId="0" applyFont="1" applyBorder="1" applyAlignment="1">
      <alignment horizontal="left" vertical="center" wrapText="1"/>
    </xf>
    <xf numFmtId="0" fontId="51" fillId="14" borderId="1" xfId="0" applyFont="1" applyFill="1" applyBorder="1" applyAlignment="1">
      <alignment horizontal="justify" vertical="center" wrapText="1"/>
    </xf>
    <xf numFmtId="0" fontId="44" fillId="0" borderId="1" xfId="0" applyFont="1" applyBorder="1" applyAlignment="1">
      <alignment vertical="top" wrapText="1"/>
    </xf>
    <xf numFmtId="0" fontId="47" fillId="0" borderId="1" xfId="0" applyFont="1" applyBorder="1" applyAlignment="1">
      <alignment horizontal="justify" vertical="center" wrapText="1"/>
    </xf>
    <xf numFmtId="0" fontId="32" fillId="0" borderId="0" xfId="0" applyFont="1" applyFill="1"/>
    <xf numFmtId="0" fontId="30"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justify" vertical="center"/>
    </xf>
    <xf numFmtId="0" fontId="29" fillId="0" borderId="1" xfId="0" applyFont="1" applyFill="1" applyBorder="1" applyAlignment="1">
      <alignment vertical="center"/>
    </xf>
    <xf numFmtId="0" fontId="29"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0" fillId="0" borderId="0" xfId="0" applyFill="1" applyAlignment="1">
      <alignment vertical="center"/>
    </xf>
    <xf numFmtId="0" fontId="52" fillId="0" borderId="1" xfId="0" applyFont="1" applyFill="1" applyBorder="1" applyAlignment="1">
      <alignment horizontal="center" vertical="center"/>
    </xf>
    <xf numFmtId="0" fontId="52" fillId="0" borderId="1" xfId="0" applyFont="1" applyFill="1" applyBorder="1" applyAlignment="1">
      <alignment horizontal="justify" vertical="center"/>
    </xf>
    <xf numFmtId="0" fontId="52" fillId="0" borderId="1" xfId="0" applyFont="1" applyFill="1" applyBorder="1" applyAlignment="1">
      <alignment vertical="center" wrapText="1"/>
    </xf>
    <xf numFmtId="0" fontId="29" fillId="0" borderId="1" xfId="0" applyFont="1" applyFill="1" applyBorder="1" applyAlignment="1">
      <alignment horizontal="justify" vertical="center" wrapText="1"/>
    </xf>
    <xf numFmtId="0" fontId="26" fillId="0" borderId="0" xfId="0" applyFont="1" applyFill="1" applyAlignment="1">
      <alignment wrapText="1"/>
    </xf>
    <xf numFmtId="0" fontId="52" fillId="0" borderId="1" xfId="0" applyFont="1" applyFill="1" applyBorder="1" applyAlignment="1">
      <alignment horizontal="justify" vertical="center" wrapText="1"/>
    </xf>
    <xf numFmtId="0" fontId="26" fillId="0" borderId="0" xfId="0" applyFont="1" applyFill="1"/>
    <xf numFmtId="0" fontId="21" fillId="0" borderId="0" xfId="0" applyFont="1" applyFill="1"/>
    <xf numFmtId="0" fontId="29" fillId="0" borderId="1" xfId="0" applyFont="1" applyFill="1" applyBorder="1" applyAlignment="1">
      <alignment horizontal="left" vertical="center" wrapText="1" indent="1"/>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Alignment="1">
      <alignment vertical="center"/>
    </xf>
    <xf numFmtId="0" fontId="59" fillId="0" borderId="16" xfId="0" applyFont="1" applyBorder="1" applyAlignment="1">
      <alignment vertical="center"/>
    </xf>
    <xf numFmtId="0" fontId="22" fillId="0" borderId="0" xfId="0" applyFont="1" applyBorder="1" applyAlignment="1">
      <alignment vertical="center" wrapText="1"/>
    </xf>
    <xf numFmtId="0" fontId="25" fillId="0" borderId="0" xfId="0" applyFont="1" applyBorder="1" applyAlignment="1">
      <alignment vertical="center" wrapText="1"/>
    </xf>
    <xf numFmtId="0" fontId="25" fillId="0" borderId="1" xfId="0" applyFont="1" applyBorder="1" applyAlignment="1">
      <alignment horizontal="center" vertical="center" wrapText="1"/>
    </xf>
    <xf numFmtId="0" fontId="0" fillId="0" borderId="1" xfId="0" applyFont="1" applyBorder="1" applyAlignment="1">
      <alignment vertical="center"/>
    </xf>
    <xf numFmtId="0" fontId="22" fillId="0" borderId="1" xfId="0" applyFont="1" applyFill="1" applyBorder="1" applyAlignment="1">
      <alignment vertical="center" wrapText="1"/>
    </xf>
    <xf numFmtId="0" fontId="25" fillId="0" borderId="1" xfId="0" applyFont="1" applyBorder="1" applyAlignment="1">
      <alignment vertical="center" wrapText="1"/>
    </xf>
    <xf numFmtId="0" fontId="22" fillId="0" borderId="1" xfId="0" applyFont="1" applyFill="1" applyBorder="1" applyAlignment="1">
      <alignment horizontal="center" vertical="center" wrapText="1"/>
    </xf>
    <xf numFmtId="0" fontId="25" fillId="9" borderId="7" xfId="0" applyFont="1" applyFill="1" applyBorder="1" applyAlignment="1">
      <alignment vertical="center" wrapText="1"/>
    </xf>
    <xf numFmtId="0" fontId="25" fillId="9" borderId="8" xfId="0" applyFont="1" applyFill="1" applyBorder="1" applyAlignment="1">
      <alignment vertical="center" wrapText="1"/>
    </xf>
    <xf numFmtId="0" fontId="25" fillId="9" borderId="1" xfId="0" applyFont="1" applyFill="1" applyBorder="1" applyAlignment="1">
      <alignment vertical="center" wrapText="1"/>
    </xf>
    <xf numFmtId="0" fontId="25" fillId="9" borderId="1" xfId="0" applyFont="1" applyFill="1" applyBorder="1" applyAlignment="1">
      <alignment horizontal="center" vertical="center" wrapText="1"/>
    </xf>
    <xf numFmtId="0" fontId="33" fillId="0" borderId="0" xfId="0" applyFont="1" applyBorder="1" applyAlignment="1">
      <alignment vertical="center"/>
    </xf>
    <xf numFmtId="0" fontId="0" fillId="0" borderId="0" xfId="0" applyFill="1" applyBorder="1"/>
    <xf numFmtId="0" fontId="21" fillId="0" borderId="1" xfId="0" applyFont="1" applyFill="1" applyBorder="1" applyAlignment="1">
      <alignment horizontal="center" vertical="center"/>
    </xf>
    <xf numFmtId="0" fontId="22" fillId="0" borderId="1" xfId="0" applyFont="1" applyFill="1" applyBorder="1" applyAlignment="1">
      <alignment vertical="center"/>
    </xf>
    <xf numFmtId="0" fontId="21" fillId="0" borderId="1" xfId="0" applyFont="1" applyFill="1" applyBorder="1" applyAlignment="1">
      <alignment vertical="center"/>
    </xf>
    <xf numFmtId="0" fontId="56" fillId="0" borderId="0" xfId="0" applyFont="1" applyAlignment="1">
      <alignment vertical="center"/>
    </xf>
    <xf numFmtId="0" fontId="30" fillId="0" borderId="0" xfId="0" applyFont="1" applyFill="1" applyAlignment="1">
      <alignment vertical="center"/>
    </xf>
    <xf numFmtId="0" fontId="17"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0" borderId="1" xfId="0" quotePrefix="1" applyFont="1" applyBorder="1" applyAlignment="1">
      <alignment horizontal="center"/>
    </xf>
    <xf numFmtId="0" fontId="52" fillId="6" borderId="1" xfId="3" applyFont="1" applyFill="1" applyBorder="1" applyAlignment="1">
      <alignment horizontal="left" vertical="center" wrapText="1" indent="1"/>
    </xf>
    <xf numFmtId="3" fontId="29" fillId="6" borderId="1" xfId="5" applyFont="1" applyFill="1" applyBorder="1" applyAlignment="1">
      <alignment horizontal="center" vertical="center"/>
      <protection locked="0"/>
    </xf>
    <xf numFmtId="0" fontId="17" fillId="6" borderId="1" xfId="0" applyFont="1" applyFill="1" applyBorder="1"/>
    <xf numFmtId="0" fontId="17" fillId="0" borderId="1" xfId="0" applyFont="1" applyBorder="1"/>
    <xf numFmtId="0" fontId="29" fillId="3" borderId="1" xfId="3" applyFont="1" applyFill="1" applyBorder="1" applyAlignment="1">
      <alignment horizontal="left" vertical="center" wrapText="1" indent="2"/>
    </xf>
    <xf numFmtId="3" fontId="29" fillId="0" borderId="1" xfId="5" applyFont="1" applyFill="1" applyBorder="1" applyAlignment="1">
      <alignment horizontal="center" vertical="center" wrapText="1"/>
      <protection locked="0"/>
    </xf>
    <xf numFmtId="3" fontId="29" fillId="0" borderId="1" xfId="5" quotePrefix="1" applyFont="1" applyFill="1" applyBorder="1" applyAlignment="1">
      <alignment horizontal="center" vertical="center" wrapText="1"/>
      <protection locked="0"/>
    </xf>
    <xf numFmtId="0" fontId="29" fillId="0" borderId="1" xfId="3" applyFont="1" applyFill="1" applyBorder="1" applyAlignment="1">
      <alignment horizontal="left" vertical="center" wrapText="1" indent="3"/>
    </xf>
    <xf numFmtId="3" fontId="29" fillId="0" borderId="1" xfId="5" applyFont="1" applyFill="1" applyBorder="1" applyAlignment="1">
      <alignment horizontal="center" vertical="center"/>
      <protection locked="0"/>
    </xf>
    <xf numFmtId="0" fontId="17" fillId="0" borderId="1" xfId="0" quotePrefix="1" applyFont="1" applyBorder="1" applyAlignment="1">
      <alignment horizontal="center" vertical="center"/>
    </xf>
    <xf numFmtId="3" fontId="62" fillId="14" borderId="1" xfId="5" applyFont="1" applyFill="1" applyBorder="1" applyAlignment="1">
      <alignment horizontal="center" vertical="center"/>
      <protection locked="0"/>
    </xf>
    <xf numFmtId="0" fontId="0" fillId="0" borderId="1" xfId="0" quotePrefix="1" applyFont="1" applyBorder="1" applyAlignment="1">
      <alignment horizontal="center" vertical="center"/>
    </xf>
    <xf numFmtId="0" fontId="21" fillId="0" borderId="1" xfId="3" applyFont="1" applyFill="1" applyBorder="1" applyAlignment="1">
      <alignment horizontal="left" vertical="center" wrapText="1" indent="1"/>
    </xf>
    <xf numFmtId="3" fontId="21" fillId="0" borderId="1" xfId="5" applyFont="1" applyFill="1" applyBorder="1" applyAlignment="1">
      <alignment horizontal="center" vertical="center"/>
      <protection locked="0"/>
    </xf>
    <xf numFmtId="3" fontId="21" fillId="0" borderId="1" xfId="5" applyFont="1" applyFill="1" applyBorder="1" applyAlignment="1">
      <alignment horizontal="center" vertical="center" wrapText="1"/>
      <protection locked="0"/>
    </xf>
    <xf numFmtId="0" fontId="59" fillId="0" borderId="0" xfId="0" applyFont="1"/>
    <xf numFmtId="0" fontId="59" fillId="0" borderId="0" xfId="0" applyFont="1" applyFill="1" applyAlignment="1">
      <alignment vertical="center" wrapText="1"/>
    </xf>
    <xf numFmtId="0" fontId="0" fillId="0" borderId="0" xfId="0" applyFont="1" applyFill="1"/>
    <xf numFmtId="0" fontId="0" fillId="0" borderId="1" xfId="0" applyFont="1" applyFill="1" applyBorder="1"/>
    <xf numFmtId="0" fontId="18" fillId="0" borderId="8" xfId="0" applyFont="1" applyFill="1" applyBorder="1" applyAlignment="1">
      <alignment horizontal="center" vertical="center"/>
    </xf>
    <xf numFmtId="0" fontId="18" fillId="0" borderId="1" xfId="0" applyFont="1" applyFill="1" applyBorder="1" applyAlignment="1">
      <alignment horizontal="center" vertical="center"/>
    </xf>
    <xf numFmtId="0" fontId="22" fillId="0" borderId="14" xfId="0" applyFont="1" applyFill="1" applyBorder="1" applyAlignment="1">
      <alignment horizontal="center" vertical="center" wrapText="1"/>
    </xf>
    <xf numFmtId="0" fontId="21" fillId="0" borderId="1" xfId="0" quotePrefix="1" applyFont="1" applyFill="1" applyBorder="1"/>
    <xf numFmtId="0" fontId="61" fillId="0" borderId="0" xfId="0" applyFont="1" applyFill="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6" fillId="0" borderId="1" xfId="0" quotePrefix="1" applyFont="1" applyFill="1" applyBorder="1" applyAlignment="1">
      <alignment wrapText="1"/>
    </xf>
    <xf numFmtId="0" fontId="21" fillId="0" borderId="1" xfId="0" quotePrefix="1" applyFont="1" applyFill="1" applyBorder="1" applyAlignment="1">
      <alignment wrapText="1"/>
    </xf>
    <xf numFmtId="0" fontId="0" fillId="0" borderId="1" xfId="0" quotePrefix="1" applyFont="1" applyFill="1" applyBorder="1"/>
    <xf numFmtId="0" fontId="25" fillId="0" borderId="1" xfId="0" applyFont="1" applyFill="1" applyBorder="1" applyAlignment="1">
      <alignment vertical="center" wrapText="1"/>
    </xf>
    <xf numFmtId="0" fontId="25" fillId="0" borderId="0" xfId="0" applyFont="1"/>
    <xf numFmtId="0" fontId="0" fillId="0" borderId="0" xfId="0" applyFont="1" applyAlignment="1">
      <alignment horizontal="center"/>
    </xf>
    <xf numFmtId="0" fontId="0" fillId="0" borderId="4" xfId="0" applyFont="1" applyBorder="1"/>
    <xf numFmtId="0" fontId="21" fillId="0" borderId="1" xfId="0" applyFont="1" applyBorder="1" applyAlignment="1">
      <alignment horizontal="center" vertical="center"/>
    </xf>
    <xf numFmtId="0" fontId="21" fillId="0" borderId="1" xfId="10" applyFont="1" applyFill="1" applyBorder="1" applyAlignment="1">
      <alignment vertical="center" wrapText="1"/>
    </xf>
    <xf numFmtId="0" fontId="26" fillId="0" borderId="1" xfId="0" quotePrefix="1" applyFont="1" applyFill="1" applyBorder="1"/>
    <xf numFmtId="0" fontId="21" fillId="6" borderId="1" xfId="0" applyFont="1" applyFill="1" applyBorder="1" applyAlignment="1">
      <alignment horizontal="center"/>
    </xf>
    <xf numFmtId="0" fontId="21" fillId="6" borderId="1" xfId="0" quotePrefix="1" applyFont="1" applyFill="1" applyBorder="1" applyAlignment="1">
      <alignment wrapText="1"/>
    </xf>
    <xf numFmtId="0" fontId="0" fillId="6" borderId="1" xfId="0" quotePrefix="1" applyFont="1" applyFill="1" applyBorder="1" applyAlignment="1">
      <alignment wrapText="1"/>
    </xf>
    <xf numFmtId="0" fontId="22" fillId="8" borderId="1" xfId="0" applyFont="1" applyFill="1" applyBorder="1" applyAlignment="1">
      <alignment vertical="center" wrapText="1"/>
    </xf>
    <xf numFmtId="0" fontId="21" fillId="0" borderId="1" xfId="0" applyFont="1" applyFill="1" applyBorder="1" applyAlignment="1">
      <alignment horizontal="justify" vertical="top"/>
    </xf>
    <xf numFmtId="0" fontId="21" fillId="0" borderId="1" xfId="10" applyFont="1" applyFill="1" applyBorder="1" applyAlignment="1">
      <alignment horizontal="justify" vertical="top"/>
    </xf>
    <xf numFmtId="0" fontId="22" fillId="8" borderId="1" xfId="0" applyFont="1" applyFill="1" applyBorder="1" applyAlignment="1">
      <alignment horizontal="center" vertical="center" wrapText="1"/>
    </xf>
    <xf numFmtId="0" fontId="22" fillId="0" borderId="1" xfId="0" applyFont="1" applyFill="1" applyBorder="1" applyAlignment="1">
      <alignment horizontal="left" vertical="center" wrapText="1" indent="1"/>
    </xf>
    <xf numFmtId="0" fontId="21"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8" fillId="6" borderId="1" xfId="0" applyFont="1" applyFill="1" applyBorder="1" applyAlignment="1">
      <alignment horizontal="justify" vertical="top"/>
    </xf>
    <xf numFmtId="0" fontId="21" fillId="0" borderId="1" xfId="0" applyFont="1" applyFill="1" applyBorder="1"/>
    <xf numFmtId="0" fontId="21" fillId="0" borderId="1" xfId="0" applyFont="1" applyFill="1" applyBorder="1" applyAlignment="1">
      <alignment horizontal="justify" vertical="center"/>
    </xf>
    <xf numFmtId="0" fontId="21" fillId="0" borderId="1" xfId="0" applyFont="1" applyFill="1" applyBorder="1" applyAlignment="1">
      <alignment horizontal="justify" vertical="top" wrapText="1"/>
    </xf>
    <xf numFmtId="0" fontId="21"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1" fillId="0" borderId="3" xfId="0" quotePrefix="1" applyFont="1" applyFill="1" applyBorder="1"/>
    <xf numFmtId="0" fontId="21" fillId="0" borderId="8" xfId="0" quotePrefix="1" applyFont="1" applyFill="1" applyBorder="1"/>
    <xf numFmtId="0" fontId="30" fillId="0" borderId="1" xfId="0" applyFont="1" applyBorder="1" applyAlignment="1">
      <alignment vertical="center"/>
    </xf>
    <xf numFmtId="0" fontId="21" fillId="6" borderId="1" xfId="0" applyFont="1" applyFill="1" applyBorder="1" applyAlignment="1">
      <alignment horizontal="center" vertical="center"/>
    </xf>
    <xf numFmtId="0" fontId="30" fillId="6" borderId="1" xfId="0" applyFont="1" applyFill="1" applyBorder="1" applyAlignment="1">
      <alignment horizontal="justify" vertical="center"/>
    </xf>
    <xf numFmtId="0" fontId="30" fillId="6" borderId="1" xfId="0" applyFont="1" applyFill="1" applyBorder="1" applyAlignment="1">
      <alignment horizontal="justify" vertical="top"/>
    </xf>
    <xf numFmtId="0" fontId="0" fillId="0" borderId="1" xfId="0" applyFont="1" applyFill="1" applyBorder="1" applyAlignment="1">
      <alignment horizontal="center" vertical="center" wrapText="1"/>
    </xf>
    <xf numFmtId="0" fontId="61" fillId="0" borderId="0" xfId="0" applyFont="1"/>
    <xf numFmtId="0" fontId="18" fillId="0" borderId="0" xfId="0" applyFont="1" applyFill="1"/>
    <xf numFmtId="0" fontId="18" fillId="0" borderId="1" xfId="0" applyFont="1" applyBorder="1"/>
    <xf numFmtId="0" fontId="25" fillId="8" borderId="1" xfId="0" applyFont="1" applyFill="1" applyBorder="1" applyAlignment="1">
      <alignment vertical="center" wrapText="1"/>
    </xf>
    <xf numFmtId="0" fontId="22" fillId="8" borderId="1" xfId="0" applyFont="1" applyFill="1" applyBorder="1" applyAlignment="1">
      <alignment horizontal="left" vertical="center" wrapText="1" indent="1"/>
    </xf>
    <xf numFmtId="0" fontId="0" fillId="0" borderId="1" xfId="0" quotePrefix="1" applyFont="1" applyBorder="1" applyAlignment="1">
      <alignment wrapText="1"/>
    </xf>
    <xf numFmtId="0" fontId="0" fillId="0" borderId="1" xfId="0" quotePrefix="1" applyFont="1" applyBorder="1"/>
    <xf numFmtId="0" fontId="21" fillId="8" borderId="1" xfId="0" applyFont="1" applyFill="1" applyBorder="1" applyAlignment="1">
      <alignment horizontal="left" vertical="center" wrapText="1" indent="1"/>
    </xf>
    <xf numFmtId="0" fontId="25" fillId="0" borderId="0" xfId="0" applyFont="1" applyAlignment="1">
      <alignment horizontal="left" vertical="center"/>
    </xf>
    <xf numFmtId="0" fontId="59" fillId="0" borderId="0" xfId="0" applyFont="1" applyAlignment="1">
      <alignment vertical="center"/>
    </xf>
    <xf numFmtId="0" fontId="25" fillId="8" borderId="1" xfId="0" applyFont="1" applyFill="1" applyBorder="1" applyAlignment="1">
      <alignment horizontal="center" vertical="center" wrapText="1"/>
    </xf>
    <xf numFmtId="0" fontId="0" fillId="0" borderId="7" xfId="0" applyFont="1" applyBorder="1"/>
    <xf numFmtId="0" fontId="22" fillId="8" borderId="8" xfId="0" applyFont="1" applyFill="1" applyBorder="1" applyAlignment="1">
      <alignment vertical="center" wrapText="1"/>
    </xf>
    <xf numFmtId="0" fontId="32" fillId="0" borderId="0" xfId="0" applyFont="1" applyAlignment="1">
      <alignment vertical="center"/>
    </xf>
    <xf numFmtId="0" fontId="63" fillId="0" borderId="0" xfId="0" applyFont="1" applyAlignment="1">
      <alignment vertical="center"/>
    </xf>
    <xf numFmtId="0" fontId="63"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28" fillId="0" borderId="1" xfId="0" applyFont="1" applyFill="1" applyBorder="1" applyAlignment="1">
      <alignment horizontal="justify" vertical="center" wrapText="1"/>
    </xf>
    <xf numFmtId="0" fontId="57" fillId="0" borderId="0" xfId="0" applyFont="1" applyAlignment="1">
      <alignment vertical="center"/>
    </xf>
    <xf numFmtId="0" fontId="66" fillId="0" borderId="0" xfId="0" applyFont="1" applyAlignment="1">
      <alignment vertical="center"/>
    </xf>
    <xf numFmtId="0" fontId="18" fillId="0" borderId="0" xfId="0" applyFont="1" applyBorder="1" applyAlignment="1">
      <alignment vertical="center"/>
    </xf>
    <xf numFmtId="0" fontId="60" fillId="8" borderId="1" xfId="0" applyFont="1" applyFill="1" applyBorder="1" applyAlignment="1">
      <alignment vertical="center" wrapText="1"/>
    </xf>
    <xf numFmtId="0" fontId="67" fillId="8" borderId="1" xfId="0" applyFont="1" applyFill="1" applyBorder="1" applyAlignment="1">
      <alignment vertical="center" wrapText="1"/>
    </xf>
    <xf numFmtId="0" fontId="22" fillId="0" borderId="1" xfId="0" applyFont="1" applyFill="1" applyBorder="1" applyAlignment="1">
      <alignment horizontal="center" vertical="center"/>
    </xf>
    <xf numFmtId="0" fontId="18" fillId="0" borderId="0" xfId="0" applyFont="1" applyAlignment="1">
      <alignment vertical="center"/>
    </xf>
    <xf numFmtId="0" fontId="0" fillId="0" borderId="0" xfId="0" applyFont="1" applyAlignment="1">
      <alignment vertical="center"/>
    </xf>
    <xf numFmtId="0" fontId="0" fillId="0" borderId="4" xfId="0" applyBorder="1"/>
    <xf numFmtId="0" fontId="28"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8" fillId="15" borderId="20" xfId="0" applyFont="1" applyFill="1" applyBorder="1" applyAlignment="1">
      <alignment vertical="center"/>
    </xf>
    <xf numFmtId="0" fontId="18" fillId="15" borderId="26" xfId="0" applyFont="1" applyFill="1" applyBorder="1" applyAlignment="1">
      <alignment vertical="center"/>
    </xf>
    <xf numFmtId="0" fontId="18" fillId="15" borderId="26" xfId="0" applyFont="1" applyFill="1" applyBorder="1" applyAlignment="1">
      <alignment horizontal="center" vertical="center"/>
    </xf>
    <xf numFmtId="0" fontId="18" fillId="15" borderId="31" xfId="0" applyFont="1" applyFill="1" applyBorder="1" applyAlignment="1">
      <alignment vertical="center"/>
    </xf>
    <xf numFmtId="0" fontId="0" fillId="17" borderId="32" xfId="0" applyFont="1" applyFill="1" applyBorder="1" applyAlignment="1">
      <alignment horizontal="center" vertical="center" wrapText="1"/>
    </xf>
    <xf numFmtId="0" fontId="0" fillId="17" borderId="33" xfId="0" applyFont="1" applyFill="1" applyBorder="1" applyAlignment="1">
      <alignment vertical="center" wrapText="1"/>
    </xf>
    <xf numFmtId="0" fontId="18" fillId="17" borderId="20" xfId="0" applyFont="1" applyFill="1" applyBorder="1" applyAlignment="1">
      <alignment vertical="top" wrapText="1"/>
    </xf>
    <xf numFmtId="0" fontId="18" fillId="17" borderId="20" xfId="0" applyFont="1" applyFill="1" applyBorder="1" applyAlignment="1">
      <alignment vertical="center" wrapText="1"/>
    </xf>
    <xf numFmtId="0" fontId="18" fillId="17" borderId="21" xfId="0" applyFont="1" applyFill="1" applyBorder="1" applyAlignment="1">
      <alignment vertical="center" wrapText="1"/>
    </xf>
    <xf numFmtId="0" fontId="18" fillId="17" borderId="33" xfId="0" applyFont="1" applyFill="1" applyBorder="1" applyAlignment="1">
      <alignment horizontal="center" vertical="center"/>
    </xf>
    <xf numFmtId="0" fontId="18" fillId="17" borderId="34" xfId="0" applyFont="1" applyFill="1" applyBorder="1" applyAlignment="1">
      <alignment horizontal="center" vertical="center"/>
    </xf>
    <xf numFmtId="0" fontId="0" fillId="0" borderId="32" xfId="0" applyFont="1" applyBorder="1" applyAlignment="1">
      <alignment horizontal="center" vertical="center"/>
    </xf>
    <xf numFmtId="0" fontId="39" fillId="0" borderId="33" xfId="0" applyFont="1" applyBorder="1" applyAlignment="1">
      <alignment horizontal="left" vertical="center" wrapText="1" indent="2"/>
    </xf>
    <xf numFmtId="0" fontId="0" fillId="0" borderId="20" xfId="0" applyFont="1" applyBorder="1" applyAlignment="1">
      <alignment vertical="center"/>
    </xf>
    <xf numFmtId="0" fontId="0" fillId="0" borderId="21" xfId="0" applyFont="1" applyBorder="1" applyAlignment="1">
      <alignment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39" fillId="14" borderId="20" xfId="0" applyFont="1" applyFill="1" applyBorder="1" applyAlignment="1">
      <alignment vertical="center" wrapText="1"/>
    </xf>
    <xf numFmtId="0" fontId="0" fillId="17" borderId="32" xfId="0" applyFont="1" applyFill="1" applyBorder="1" applyAlignment="1">
      <alignment horizontal="center" vertical="center"/>
    </xf>
    <xf numFmtId="0" fontId="18" fillId="17" borderId="33" xfId="0" applyFont="1" applyFill="1" applyBorder="1" applyAlignment="1">
      <alignment horizontal="center" vertical="center" wrapText="1"/>
    </xf>
    <xf numFmtId="0" fontId="18" fillId="17" borderId="34" xfId="0" applyFont="1" applyFill="1" applyBorder="1" applyAlignment="1">
      <alignment horizontal="center"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10" borderId="20" xfId="0" applyFont="1" applyFill="1" applyBorder="1" applyAlignment="1">
      <alignment vertical="center" wrapText="1"/>
    </xf>
    <xf numFmtId="0" fontId="39" fillId="0" borderId="35" xfId="0" applyFont="1" applyBorder="1" applyAlignment="1">
      <alignment horizontal="left" vertical="center" wrapText="1" indent="2"/>
    </xf>
    <xf numFmtId="0" fontId="39" fillId="14" borderId="21" xfId="0" applyFont="1" applyFill="1" applyBorder="1" applyAlignment="1">
      <alignment vertical="center" wrapText="1"/>
    </xf>
    <xf numFmtId="0" fontId="39" fillId="14" borderId="33" xfId="0" applyFont="1" applyFill="1" applyBorder="1" applyAlignment="1">
      <alignment vertical="center" wrapText="1"/>
    </xf>
    <xf numFmtId="0" fontId="0" fillId="18" borderId="34" xfId="0" applyFont="1" applyFill="1" applyBorder="1" applyAlignment="1">
      <alignment horizontal="center" vertical="center" wrapText="1"/>
    </xf>
    <xf numFmtId="0" fontId="18" fillId="0" borderId="32" xfId="0" applyFont="1" applyBorder="1" applyAlignment="1">
      <alignment horizontal="center" vertical="center"/>
    </xf>
    <xf numFmtId="0" fontId="18" fillId="0" borderId="33" xfId="0" applyFont="1" applyBorder="1" applyAlignment="1">
      <alignment vertical="center" wrapText="1"/>
    </xf>
    <xf numFmtId="0" fontId="0" fillId="14" borderId="20" xfId="0" applyFont="1" applyFill="1" applyBorder="1" applyAlignment="1">
      <alignment vertical="center"/>
    </xf>
    <xf numFmtId="0" fontId="0" fillId="14" borderId="21" xfId="0" applyFont="1" applyFill="1" applyBorder="1" applyAlignment="1">
      <alignment vertical="center"/>
    </xf>
    <xf numFmtId="0" fontId="0" fillId="14" borderId="33" xfId="0" applyFont="1" applyFill="1" applyBorder="1" applyAlignment="1">
      <alignment vertical="center"/>
    </xf>
    <xf numFmtId="0" fontId="18" fillId="0" borderId="34" xfId="0" applyFont="1" applyBorder="1" applyAlignment="1">
      <alignment horizontal="center" vertical="center"/>
    </xf>
    <xf numFmtId="0" fontId="0" fillId="14" borderId="20" xfId="0" applyFont="1" applyFill="1" applyBorder="1" applyAlignment="1">
      <alignment vertical="center" wrapText="1"/>
    </xf>
    <xf numFmtId="0" fontId="18" fillId="14" borderId="20" xfId="0" applyFont="1" applyFill="1" applyBorder="1" applyAlignment="1">
      <alignment vertical="center" wrapText="1"/>
    </xf>
    <xf numFmtId="0" fontId="18" fillId="14" borderId="21" xfId="0" applyFont="1" applyFill="1" applyBorder="1" applyAlignment="1">
      <alignment vertical="center" wrapText="1"/>
    </xf>
    <xf numFmtId="0" fontId="18" fillId="14" borderId="21"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18" fillId="17" borderId="21" xfId="0" applyFont="1" applyFill="1" applyBorder="1" applyAlignment="1">
      <alignment horizontal="center" vertical="center" wrapText="1"/>
    </xf>
    <xf numFmtId="0" fontId="0" fillId="0" borderId="32" xfId="0" applyFont="1" applyFill="1" applyBorder="1" applyAlignment="1">
      <alignment horizontal="center" vertical="center"/>
    </xf>
    <xf numFmtId="0" fontId="68" fillId="0" borderId="33" xfId="0" applyFont="1" applyBorder="1" applyAlignment="1">
      <alignment horizontal="left" vertical="center" wrapText="1" indent="2"/>
    </xf>
    <xf numFmtId="0" fontId="39" fillId="0" borderId="33" xfId="0" applyFont="1" applyBorder="1" applyAlignment="1">
      <alignment horizontal="left" vertical="center" wrapText="1" indent="4"/>
    </xf>
    <xf numFmtId="0" fontId="18" fillId="17" borderId="20" xfId="0" quotePrefix="1" applyFont="1" applyFill="1" applyBorder="1" applyAlignment="1">
      <alignment vertical="center" wrapText="1"/>
    </xf>
    <xf numFmtId="0" fontId="18" fillId="17" borderId="21" xfId="0" quotePrefix="1" applyFont="1" applyFill="1" applyBorder="1" applyAlignment="1">
      <alignment vertical="center" wrapText="1"/>
    </xf>
    <xf numFmtId="0" fontId="18" fillId="17" borderId="21" xfId="0" quotePrefix="1" applyFont="1" applyFill="1" applyBorder="1" applyAlignment="1">
      <alignment horizontal="center" vertical="center" wrapText="1"/>
    </xf>
    <xf numFmtId="0" fontId="18" fillId="17" borderId="33" xfId="0" quotePrefix="1" applyFont="1" applyFill="1" applyBorder="1" applyAlignment="1">
      <alignment horizontal="center" vertical="center" wrapText="1"/>
    </xf>
    <xf numFmtId="0" fontId="0" fillId="14" borderId="21" xfId="0" applyFont="1" applyFill="1" applyBorder="1" applyAlignment="1">
      <alignment vertical="center" wrapText="1"/>
    </xf>
    <xf numFmtId="0" fontId="0" fillId="10" borderId="34" xfId="0" applyFont="1" applyFill="1" applyBorder="1" applyAlignment="1">
      <alignment horizontal="center" vertical="center" wrapText="1"/>
    </xf>
    <xf numFmtId="0" fontId="0" fillId="18" borderId="20" xfId="0" applyFont="1" applyFill="1" applyBorder="1" applyAlignment="1">
      <alignment vertical="center" wrapText="1"/>
    </xf>
    <xf numFmtId="0" fontId="21" fillId="10" borderId="20" xfId="0" applyFont="1" applyFill="1" applyBorder="1" applyAlignment="1">
      <alignment vertical="center" wrapText="1"/>
    </xf>
    <xf numFmtId="0" fontId="21" fillId="10" borderId="21" xfId="0" applyFont="1" applyFill="1" applyBorder="1" applyAlignment="1">
      <alignment vertical="center" wrapText="1"/>
    </xf>
    <xf numFmtId="2" fontId="18" fillId="10" borderId="20" xfId="0" applyNumberFormat="1" applyFont="1" applyFill="1" applyBorder="1" applyAlignment="1">
      <alignment vertical="center" wrapText="1"/>
    </xf>
    <xf numFmtId="2" fontId="18" fillId="10" borderId="21" xfId="0" applyNumberFormat="1" applyFont="1" applyFill="1" applyBorder="1" applyAlignment="1">
      <alignment vertical="center" wrapText="1"/>
    </xf>
    <xf numFmtId="2" fontId="18" fillId="10" borderId="21" xfId="0" applyNumberFormat="1" applyFont="1" applyFill="1" applyBorder="1" applyAlignment="1">
      <alignment horizontal="center" vertical="center" wrapText="1"/>
    </xf>
    <xf numFmtId="2" fontId="18" fillId="10" borderId="34" xfId="0" quotePrefix="1" applyNumberFormat="1" applyFont="1" applyFill="1" applyBorder="1" applyAlignment="1">
      <alignment horizontal="center" vertical="center" wrapText="1"/>
    </xf>
    <xf numFmtId="0" fontId="18" fillId="0" borderId="32" xfId="0" applyFont="1" applyFill="1" applyBorder="1" applyAlignment="1">
      <alignment horizontal="center" vertical="center"/>
    </xf>
    <xf numFmtId="0" fontId="0" fillId="14" borderId="21" xfId="0" applyFont="1" applyFill="1" applyBorder="1" applyAlignment="1">
      <alignment horizontal="center" vertical="center"/>
    </xf>
    <xf numFmtId="0" fontId="18" fillId="0" borderId="22" xfId="0" applyFont="1" applyBorder="1" applyAlignment="1">
      <alignment vertical="center" wrapText="1"/>
    </xf>
    <xf numFmtId="0" fontId="0" fillId="0" borderId="22" xfId="0" applyFont="1" applyBorder="1" applyAlignment="1">
      <alignment vertical="center"/>
    </xf>
    <xf numFmtId="0" fontId="0" fillId="0" borderId="1" xfId="0" applyBorder="1" applyAlignment="1">
      <alignment horizontal="center" vertical="center"/>
    </xf>
    <xf numFmtId="0" fontId="63" fillId="0" borderId="0" xfId="0" applyFont="1"/>
    <xf numFmtId="0" fontId="63" fillId="0" borderId="0" xfId="0" applyFont="1" applyAlignment="1">
      <alignment vertical="center" wrapText="1"/>
    </xf>
    <xf numFmtId="0" fontId="71" fillId="0" borderId="16" xfId="0" applyFont="1" applyBorder="1" applyAlignment="1">
      <alignment vertical="center" wrapText="1"/>
    </xf>
    <xf numFmtId="0" fontId="71" fillId="0" borderId="33" xfId="0" applyFont="1" applyBorder="1" applyAlignment="1">
      <alignment vertical="center" wrapText="1"/>
    </xf>
    <xf numFmtId="0" fontId="72" fillId="0" borderId="0" xfId="0" applyFont="1" applyAlignment="1">
      <alignment vertical="center"/>
    </xf>
    <xf numFmtId="0" fontId="0" fillId="0" borderId="1" xfId="0" applyBorder="1" applyAlignment="1">
      <alignment horizontal="center"/>
    </xf>
    <xf numFmtId="0" fontId="21" fillId="0" borderId="1" xfId="0" applyFont="1" applyBorder="1" applyAlignment="1">
      <alignment wrapText="1"/>
    </xf>
    <xf numFmtId="0" fontId="73" fillId="0" borderId="1" xfId="0" applyFont="1" applyBorder="1"/>
    <xf numFmtId="0" fontId="74" fillId="0" borderId="1" xfId="0" applyFont="1" applyBorder="1" applyAlignment="1">
      <alignment horizontal="center" vertical="center"/>
    </xf>
    <xf numFmtId="0" fontId="74" fillId="0" borderId="1" xfId="0" applyFont="1" applyBorder="1" applyAlignment="1">
      <alignment wrapText="1"/>
    </xf>
    <xf numFmtId="0" fontId="0" fillId="0" borderId="1" xfId="0" applyBorder="1"/>
    <xf numFmtId="0" fontId="28" fillId="0" borderId="0" xfId="0" applyFont="1" applyAlignment="1">
      <alignment vertical="center"/>
    </xf>
    <xf numFmtId="0" fontId="28" fillId="0" borderId="0" xfId="0" applyFont="1"/>
    <xf numFmtId="0" fontId="69" fillId="0" borderId="35" xfId="0" applyFont="1" applyBorder="1" applyAlignment="1">
      <alignment vertical="center" wrapText="1"/>
    </xf>
    <xf numFmtId="0" fontId="69" fillId="0" borderId="0" xfId="0" applyFont="1" applyAlignment="1">
      <alignment vertical="center"/>
    </xf>
    <xf numFmtId="0" fontId="71" fillId="0" borderId="0" xfId="0" applyFont="1" applyAlignment="1">
      <alignment vertical="center" wrapText="1"/>
    </xf>
    <xf numFmtId="0" fontId="63" fillId="0" borderId="16" xfId="0" applyFont="1" applyBorder="1"/>
    <xf numFmtId="0" fontId="81" fillId="0" borderId="0" xfId="0" applyFont="1" applyAlignment="1">
      <alignment vertical="center"/>
    </xf>
    <xf numFmtId="0" fontId="81" fillId="0" borderId="35" xfId="0" applyFont="1" applyBorder="1" applyAlignment="1">
      <alignment vertical="center"/>
    </xf>
    <xf numFmtId="0" fontId="63" fillId="0" borderId="35" xfId="0" applyFont="1" applyBorder="1"/>
    <xf numFmtId="0" fontId="82" fillId="0" borderId="0" xfId="0" applyFont="1" applyAlignment="1">
      <alignment vertical="center"/>
    </xf>
    <xf numFmtId="0" fontId="82" fillId="0" borderId="0" xfId="0" applyFont="1"/>
    <xf numFmtId="0" fontId="36" fillId="0" borderId="16" xfId="0" applyFont="1" applyBorder="1" applyAlignment="1">
      <alignment vertical="center" wrapText="1"/>
    </xf>
    <xf numFmtId="0" fontId="36" fillId="0" borderId="33" xfId="0" applyFont="1" applyBorder="1" applyAlignment="1">
      <alignment vertical="center" wrapText="1"/>
    </xf>
    <xf numFmtId="0" fontId="84" fillId="0" borderId="0" xfId="0" applyFont="1" applyFill="1" applyAlignment="1">
      <alignment vertical="center"/>
    </xf>
    <xf numFmtId="0" fontId="0" fillId="0" borderId="0" xfId="0" applyFill="1" applyAlignment="1">
      <alignment horizontal="left"/>
    </xf>
    <xf numFmtId="0" fontId="85" fillId="0" borderId="0" xfId="0" applyFont="1" applyFill="1" applyAlignment="1">
      <alignment vertical="center"/>
    </xf>
    <xf numFmtId="0" fontId="0" fillId="0" borderId="0" xfId="0" applyFill="1" applyAlignment="1">
      <alignment vertical="center" wrapText="1"/>
    </xf>
    <xf numFmtId="0" fontId="86" fillId="0" borderId="0" xfId="0" applyFont="1" applyFill="1" applyAlignment="1">
      <alignment vertical="center" wrapText="1"/>
    </xf>
    <xf numFmtId="0" fontId="83" fillId="0" borderId="0" xfId="0" applyFont="1" applyFill="1" applyAlignment="1">
      <alignment horizontal="left"/>
    </xf>
    <xf numFmtId="0" fontId="84" fillId="0" borderId="0" xfId="0" applyFont="1" applyFill="1" applyAlignment="1"/>
    <xf numFmtId="0" fontId="0" fillId="0" borderId="0" xfId="0" applyFill="1" applyAlignment="1"/>
    <xf numFmtId="0" fontId="85" fillId="0" borderId="0" xfId="0" applyFont="1" applyFill="1" applyBorder="1" applyAlignment="1">
      <alignment vertical="center" wrapText="1"/>
    </xf>
    <xf numFmtId="0" fontId="0" fillId="0" borderId="0" xfId="0" applyFill="1" applyBorder="1" applyAlignment="1">
      <alignment vertical="center" wrapText="1"/>
    </xf>
    <xf numFmtId="0" fontId="84"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7"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88" fillId="0" borderId="1" xfId="0" applyFont="1" applyFill="1" applyBorder="1" applyAlignment="1">
      <alignment horizontal="center" vertical="center" wrapText="1"/>
    </xf>
    <xf numFmtId="0" fontId="88" fillId="0" borderId="1" xfId="0" applyFont="1" applyFill="1" applyBorder="1" applyAlignment="1">
      <alignment vertical="center" wrapText="1"/>
    </xf>
    <xf numFmtId="9" fontId="18" fillId="0" borderId="8"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0" fontId="21"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63" fillId="0" borderId="0" xfId="0" applyFont="1"/>
    <xf numFmtId="0" fontId="83" fillId="0" borderId="0" xfId="0" applyFont="1" applyFill="1" applyAlignment="1">
      <alignment vertical="center" wrapText="1"/>
    </xf>
    <xf numFmtId="0" fontId="18" fillId="0" borderId="1" xfId="0" applyFont="1" applyFill="1" applyBorder="1" applyAlignment="1">
      <alignment horizontal="center" vertical="center" wrapText="1"/>
    </xf>
    <xf numFmtId="0" fontId="89" fillId="0" borderId="0" xfId="12" applyFont="1"/>
    <xf numFmtId="0" fontId="91" fillId="0" borderId="0" xfId="12" applyFont="1" applyBorder="1"/>
    <xf numFmtId="0" fontId="91" fillId="0" borderId="0" xfId="12" applyFont="1"/>
    <xf numFmtId="0" fontId="91" fillId="23" borderId="20" xfId="12" applyFont="1" applyFill="1" applyBorder="1" applyAlignment="1"/>
    <xf numFmtId="0" fontId="92" fillId="23" borderId="28" xfId="12" applyFont="1" applyFill="1" applyBorder="1" applyAlignment="1">
      <alignment horizontal="center" vertical="center" wrapText="1"/>
    </xf>
    <xf numFmtId="0" fontId="92" fillId="23" borderId="0" xfId="12" applyFont="1" applyFill="1" applyBorder="1" applyAlignment="1">
      <alignment horizontal="center" vertical="center" wrapText="1"/>
    </xf>
    <xf numFmtId="0" fontId="91" fillId="0" borderId="0" xfId="12" applyFont="1" applyFill="1"/>
    <xf numFmtId="0" fontId="91" fillId="0" borderId="0" xfId="12" applyFont="1" applyBorder="1" applyAlignment="1">
      <alignment wrapText="1"/>
    </xf>
    <xf numFmtId="0" fontId="91"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8"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8" fillId="0" borderId="0" xfId="0" applyFont="1" applyFill="1" applyBorder="1" applyAlignment="1">
      <alignment horizontal="center" vertical="center" wrapText="1"/>
    </xf>
    <xf numFmtId="0" fontId="0" fillId="0" borderId="0" xfId="0" applyFill="1" applyAlignment="1">
      <alignment horizontal="center" vertical="center"/>
    </xf>
    <xf numFmtId="0" fontId="21" fillId="3" borderId="1" xfId="3" quotePrefix="1" applyFont="1" applyFill="1" applyBorder="1" applyAlignment="1">
      <alignment horizontal="left" vertical="center"/>
    </xf>
    <xf numFmtId="0" fontId="21" fillId="10" borderId="1" xfId="3" applyFont="1" applyFill="1" applyBorder="1" applyAlignment="1">
      <alignment horizontal="center" vertical="center" wrapText="1"/>
    </xf>
    <xf numFmtId="0" fontId="21" fillId="0" borderId="1" xfId="3" applyFont="1" applyFill="1" applyBorder="1" applyAlignment="1">
      <alignment horizontal="left" vertical="center" wrapText="1"/>
    </xf>
    <xf numFmtId="0" fontId="21" fillId="10" borderId="1" xfId="3" quotePrefix="1" applyFont="1" applyFill="1" applyBorder="1" applyAlignment="1">
      <alignment horizontal="left" vertical="center"/>
    </xf>
    <xf numFmtId="0" fontId="0" fillId="0" borderId="0" xfId="0" applyBorder="1" applyAlignment="1">
      <alignment horizontal="center" vertical="center"/>
    </xf>
    <xf numFmtId="0" fontId="18" fillId="0" borderId="0" xfId="0" applyFont="1" applyFill="1" applyAlignment="1">
      <alignment horizontal="center"/>
    </xf>
    <xf numFmtId="0" fontId="0" fillId="0" borderId="0" xfId="0" applyFill="1" applyAlignment="1">
      <alignment wrapText="1"/>
    </xf>
    <xf numFmtId="0" fontId="32" fillId="0" borderId="0" xfId="0" applyFont="1" applyFill="1" applyAlignment="1">
      <alignment horizontal="left" vertical="center"/>
    </xf>
    <xf numFmtId="0" fontId="0" fillId="0" borderId="0" xfId="0" applyFill="1" applyAlignment="1">
      <alignment horizontal="left" vertical="center"/>
    </xf>
    <xf numFmtId="0" fontId="96" fillId="0" borderId="0" xfId="0" applyFont="1" applyFill="1" applyAlignment="1">
      <alignment horizontal="left" vertical="center"/>
    </xf>
    <xf numFmtId="49" fontId="21" fillId="0" borderId="1" xfId="15" applyNumberFormat="1" applyFont="1" applyFill="1" applyBorder="1" applyAlignment="1">
      <alignment horizontal="center" vertical="center" wrapText="1"/>
    </xf>
    <xf numFmtId="49" fontId="21" fillId="0" borderId="1" xfId="15" quotePrefix="1" applyNumberFormat="1" applyFont="1" applyFill="1" applyBorder="1" applyAlignment="1">
      <alignment horizontal="center" vertical="center" wrapText="1"/>
    </xf>
    <xf numFmtId="0" fontId="21"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1" fillId="0" borderId="1" xfId="15" applyFont="1" applyFill="1" applyBorder="1" applyAlignment="1">
      <alignment horizontal="left" vertical="center" wrapText="1"/>
    </xf>
    <xf numFmtId="0" fontId="21" fillId="0" borderId="1" xfId="15" applyFont="1" applyFill="1" applyBorder="1" applyAlignment="1">
      <alignment vertical="center" wrapText="1"/>
    </xf>
    <xf numFmtId="0" fontId="21" fillId="0" borderId="1" xfId="15" applyNumberFormat="1" applyFont="1" applyFill="1" applyBorder="1" applyAlignment="1">
      <alignment horizontal="center" vertical="center" wrapText="1"/>
    </xf>
    <xf numFmtId="0" fontId="97" fillId="0" borderId="1" xfId="15" applyFont="1" applyFill="1" applyBorder="1" applyAlignment="1">
      <alignment horizontal="left" vertical="center" wrapText="1" indent="2"/>
    </xf>
    <xf numFmtId="0" fontId="21" fillId="6" borderId="1" xfId="15" applyFont="1" applyFill="1" applyBorder="1" applyAlignment="1">
      <alignment horizontal="center" vertical="center" wrapText="1"/>
    </xf>
    <xf numFmtId="0" fontId="21" fillId="6" borderId="1" xfId="15" applyFont="1" applyFill="1" applyBorder="1" applyAlignment="1">
      <alignment wrapText="1"/>
    </xf>
    <xf numFmtId="0" fontId="98" fillId="0" borderId="1" xfId="15" applyFont="1" applyFill="1" applyBorder="1"/>
    <xf numFmtId="0" fontId="21" fillId="0" borderId="1" xfId="15" applyFont="1" applyFill="1" applyBorder="1"/>
    <xf numFmtId="0" fontId="21" fillId="6" borderId="1" xfId="15" applyFont="1" applyFill="1" applyBorder="1"/>
    <xf numFmtId="0" fontId="21" fillId="0" borderId="1" xfId="15" quotePrefix="1" applyFont="1" applyFill="1" applyBorder="1" applyAlignment="1">
      <alignment horizontal="center" vertical="center" wrapText="1"/>
    </xf>
    <xf numFmtId="0" fontId="30" fillId="0" borderId="0" xfId="0" applyFont="1"/>
    <xf numFmtId="0" fontId="21" fillId="0" borderId="1" xfId="0" applyFont="1" applyBorder="1" applyAlignment="1">
      <alignment horizontal="center"/>
    </xf>
    <xf numFmtId="0" fontId="99" fillId="0" borderId="0" xfId="0" applyFont="1"/>
    <xf numFmtId="0" fontId="21" fillId="0" borderId="1" xfId="0" applyFont="1" applyBorder="1"/>
    <xf numFmtId="0" fontId="21" fillId="0" borderId="1" xfId="0" applyFont="1" applyBorder="1" applyAlignment="1">
      <alignment horizontal="left" indent="2"/>
    </xf>
    <xf numFmtId="0" fontId="21" fillId="0" borderId="1" xfId="0" applyFont="1" applyFill="1" applyBorder="1" applyAlignment="1">
      <alignment horizontal="left" wrapText="1" indent="2"/>
    </xf>
    <xf numFmtId="0" fontId="21" fillId="0" borderId="1" xfId="0" applyFont="1" applyFill="1" applyBorder="1" applyAlignment="1">
      <alignment horizontal="left" indent="2"/>
    </xf>
    <xf numFmtId="0" fontId="21" fillId="0" borderId="1" xfId="0" applyFont="1" applyFill="1" applyBorder="1" applyAlignment="1">
      <alignment horizontal="left" indent="4"/>
    </xf>
    <xf numFmtId="0" fontId="100" fillId="0" borderId="0" xfId="0" applyFont="1"/>
    <xf numFmtId="0" fontId="21" fillId="0" borderId="1" xfId="0" applyFont="1" applyBorder="1" applyAlignment="1">
      <alignment horizontal="left" wrapText="1" indent="2"/>
    </xf>
    <xf numFmtId="0" fontId="21" fillId="0" borderId="0" xfId="0" applyFont="1" applyAlignment="1">
      <alignment wrapText="1"/>
    </xf>
    <xf numFmtId="0" fontId="21" fillId="0" borderId="1" xfId="0" applyFont="1" applyBorder="1" applyAlignment="1">
      <alignment horizontal="left" wrapText="1"/>
    </xf>
    <xf numFmtId="0" fontId="21" fillId="0" borderId="1" xfId="0" applyFont="1" applyBorder="1" applyAlignment="1">
      <alignment horizontal="left" vertical="center" wrapText="1"/>
    </xf>
    <xf numFmtId="0" fontId="21"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Border="1" applyAlignment="1">
      <alignment vertical="top" wrapText="1"/>
    </xf>
    <xf numFmtId="0" fontId="100" fillId="0" borderId="0" xfId="0" applyFont="1" applyBorder="1" applyAlignment="1">
      <alignment horizontal="left" wrapText="1"/>
    </xf>
    <xf numFmtId="0" fontId="21" fillId="0" borderId="0" xfId="0" applyFont="1" applyBorder="1" applyAlignment="1">
      <alignment horizontal="left" wrapText="1"/>
    </xf>
    <xf numFmtId="0" fontId="100" fillId="0" borderId="0" xfId="0" applyFont="1" applyBorder="1"/>
    <xf numFmtId="0" fontId="21" fillId="0" borderId="1" xfId="0" applyFont="1" applyFill="1" applyBorder="1" applyAlignment="1">
      <alignment horizont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30" fillId="0" borderId="13" xfId="0" applyFont="1" applyBorder="1" applyAlignment="1">
      <alignment horizontal="center"/>
    </xf>
    <xf numFmtId="0" fontId="30" fillId="0" borderId="13" xfId="0" applyFont="1" applyFill="1" applyBorder="1" applyAlignment="1">
      <alignment horizontal="center"/>
    </xf>
    <xf numFmtId="0" fontId="101" fillId="0" borderId="0" xfId="14" applyFont="1" applyFill="1" applyBorder="1" applyAlignment="1">
      <alignment horizontal="left" vertical="center"/>
    </xf>
    <xf numFmtId="0" fontId="101" fillId="6" borderId="1" xfId="17" applyNumberFormat="1" applyFont="1" applyFill="1" applyBorder="1" applyAlignment="1">
      <alignment horizontal="center" vertical="center" wrapText="1"/>
    </xf>
    <xf numFmtId="0" fontId="30" fillId="0" borderId="1" xfId="0" applyFont="1" applyBorder="1"/>
    <xf numFmtId="0" fontId="30" fillId="0" borderId="1" xfId="0" applyFont="1" applyBorder="1" applyAlignment="1">
      <alignment horizontal="left" indent="1"/>
    </xf>
    <xf numFmtId="0" fontId="30" fillId="10" borderId="1" xfId="0" applyFont="1" applyFill="1" applyBorder="1" applyAlignment="1">
      <alignment horizontal="left" indent="1"/>
    </xf>
    <xf numFmtId="0" fontId="14" fillId="0" borderId="0" xfId="2" applyFont="1" applyFill="1" applyBorder="1">
      <alignment vertical="center"/>
    </xf>
    <xf numFmtId="0" fontId="33" fillId="0" borderId="0" xfId="4" applyFont="1" applyFill="1" applyBorder="1" applyAlignment="1">
      <alignment horizontal="left" vertical="center"/>
    </xf>
    <xf numFmtId="0" fontId="13" fillId="0" borderId="0" xfId="1" applyFont="1" applyFill="1" applyBorder="1" applyAlignment="1">
      <alignment vertical="center"/>
    </xf>
    <xf numFmtId="0" fontId="16" fillId="0" borderId="0" xfId="4" applyFont="1" applyFill="1" applyBorder="1" applyAlignment="1">
      <alignment vertical="center"/>
    </xf>
    <xf numFmtId="0" fontId="16" fillId="0" borderId="0" xfId="4" applyFont="1" applyFill="1" applyBorder="1" applyAlignment="1">
      <alignment horizontal="left" vertical="center"/>
    </xf>
    <xf numFmtId="0" fontId="30" fillId="0" borderId="0" xfId="4" applyFont="1" applyFill="1" applyBorder="1" applyAlignment="1">
      <alignment vertical="center"/>
    </xf>
    <xf numFmtId="0" fontId="21" fillId="0" borderId="0" xfId="2" applyFont="1" applyFill="1" applyBorder="1">
      <alignment vertical="center"/>
    </xf>
    <xf numFmtId="0" fontId="30" fillId="10" borderId="14" xfId="3" applyFont="1" applyFill="1" applyBorder="1" applyAlignment="1" applyProtection="1">
      <alignment horizontal="center" vertical="center" wrapText="1"/>
    </xf>
    <xf numFmtId="0" fontId="30" fillId="0" borderId="1" xfId="8" applyFont="1" applyFill="1" applyBorder="1" applyAlignment="1">
      <alignment horizontal="center" vertical="center" wrapText="1"/>
    </xf>
    <xf numFmtId="0" fontId="30" fillId="10" borderId="6" xfId="3" applyFont="1" applyFill="1" applyBorder="1" applyAlignment="1" applyProtection="1">
      <alignment horizontal="center" vertical="center" wrapText="1"/>
    </xf>
    <xf numFmtId="0" fontId="14" fillId="0" borderId="0" xfId="2" applyFont="1" applyFill="1">
      <alignment vertical="center"/>
    </xf>
    <xf numFmtId="0" fontId="21" fillId="0" borderId="0" xfId="3" applyFont="1" applyFill="1" applyBorder="1" applyAlignment="1" applyProtection="1">
      <alignment vertical="center"/>
    </xf>
    <xf numFmtId="0" fontId="30" fillId="0" borderId="1" xfId="3" quotePrefix="1" applyFont="1" applyFill="1" applyBorder="1" applyAlignment="1">
      <alignment horizontal="center" vertical="center"/>
    </xf>
    <xf numFmtId="0" fontId="30" fillId="0" borderId="13" xfId="3" applyFont="1" applyFill="1" applyBorder="1" applyAlignment="1">
      <alignment horizontal="left" vertical="center" wrapText="1" indent="1"/>
    </xf>
    <xf numFmtId="3" fontId="21" fillId="21" borderId="1" xfId="5" applyFont="1" applyFill="1" applyBorder="1" applyAlignment="1">
      <alignment horizontal="center" vertical="center"/>
      <protection locked="0"/>
    </xf>
    <xf numFmtId="3" fontId="21" fillId="21" borderId="8" xfId="5" applyFont="1" applyFill="1" applyBorder="1" applyAlignment="1">
      <alignment horizontal="center" vertical="center"/>
      <protection locked="0"/>
    </xf>
    <xf numFmtId="0" fontId="21" fillId="0" borderId="8" xfId="3" applyFont="1" applyFill="1" applyBorder="1" applyAlignment="1">
      <alignment horizontal="left" vertical="center" wrapText="1" indent="2"/>
    </xf>
    <xf numFmtId="3" fontId="21" fillId="0" borderId="8" xfId="5" applyFont="1" applyFill="1" applyBorder="1" applyAlignment="1">
      <alignment horizontal="center" vertical="center"/>
      <protection locked="0"/>
    </xf>
    <xf numFmtId="0" fontId="21" fillId="0" borderId="11" xfId="3" applyFont="1" applyFill="1" applyBorder="1" applyAlignment="1">
      <alignment horizontal="left" vertical="center" wrapText="1" indent="3"/>
    </xf>
    <xf numFmtId="0" fontId="102" fillId="0" borderId="11" xfId="3" applyFont="1" applyFill="1" applyBorder="1" applyAlignment="1">
      <alignment horizontal="left" vertical="center" wrapText="1" indent="3"/>
    </xf>
    <xf numFmtId="3" fontId="100" fillId="21" borderId="1" xfId="5" applyFont="1" applyFill="1" applyBorder="1" applyAlignment="1">
      <alignment horizontal="center" vertical="center"/>
      <protection locked="0"/>
    </xf>
    <xf numFmtId="3" fontId="100" fillId="21" borderId="8" xfId="5" applyFont="1" applyFill="1" applyBorder="1" applyAlignment="1">
      <alignment horizontal="center" vertical="center"/>
      <protection locked="0"/>
    </xf>
    <xf numFmtId="0" fontId="15" fillId="0" borderId="0" xfId="3" quotePrefix="1" applyFont="1" applyFill="1" applyBorder="1" applyAlignment="1">
      <alignment horizontal="right" vertical="center"/>
    </xf>
    <xf numFmtId="3" fontId="103" fillId="0" borderId="0" xfId="5" applyFont="1" applyFill="1" applyBorder="1" applyAlignment="1">
      <alignment horizontal="center" vertical="center"/>
      <protection locked="0"/>
    </xf>
    <xf numFmtId="0" fontId="33" fillId="0" borderId="0" xfId="4" applyFont="1" applyFill="1" applyBorder="1" applyAlignment="1">
      <alignment horizontal="left" vertical="center" indent="1"/>
    </xf>
    <xf numFmtId="0" fontId="21" fillId="0" borderId="0" xfId="3" quotePrefix="1" applyFont="1" applyFill="1" applyBorder="1" applyAlignment="1">
      <alignment horizontal="right" vertical="center"/>
    </xf>
    <xf numFmtId="0" fontId="21" fillId="0" borderId="0" xfId="3" applyFont="1" applyFill="1" applyBorder="1" applyAlignment="1">
      <alignment horizontal="left" vertical="center" wrapText="1" indent="1"/>
    </xf>
    <xf numFmtId="0" fontId="21" fillId="0" borderId="0" xfId="2" applyFont="1" applyFill="1" applyBorder="1" applyAlignment="1">
      <alignment horizontal="left" vertical="center" wrapText="1" indent="1"/>
    </xf>
    <xf numFmtId="0" fontId="21" fillId="0" borderId="14" xfId="2" applyFont="1" applyFill="1" applyBorder="1">
      <alignment vertical="center"/>
    </xf>
    <xf numFmtId="0" fontId="30" fillId="0" borderId="14" xfId="8" applyFont="1" applyFill="1" applyBorder="1" applyAlignment="1">
      <alignment horizontal="center" vertical="center" wrapText="1"/>
    </xf>
    <xf numFmtId="0" fontId="30" fillId="0" borderId="9" xfId="3" applyFont="1" applyFill="1" applyBorder="1" applyAlignment="1">
      <alignment horizontal="left" vertical="center" wrapText="1" indent="1"/>
    </xf>
    <xf numFmtId="0" fontId="21" fillId="0" borderId="3" xfId="3" applyFont="1" applyFill="1" applyBorder="1" applyAlignment="1">
      <alignment horizontal="left" vertical="center" wrapText="1" indent="2"/>
    </xf>
    <xf numFmtId="0" fontId="21" fillId="0" borderId="10" xfId="3" applyFont="1" applyFill="1" applyBorder="1" applyAlignment="1">
      <alignment horizontal="left" vertical="center" wrapText="1" indent="3"/>
    </xf>
    <xf numFmtId="0" fontId="102" fillId="0" borderId="10" xfId="3" applyFont="1" applyFill="1" applyBorder="1" applyAlignment="1">
      <alignment horizontal="left" vertical="center" wrapText="1" indent="3"/>
    </xf>
    <xf numFmtId="0" fontId="30" fillId="0" borderId="1" xfId="3" quotePrefix="1" applyNumberFormat="1" applyFont="1" applyFill="1" applyBorder="1" applyAlignment="1">
      <alignment horizontal="center" vertical="center"/>
    </xf>
    <xf numFmtId="0" fontId="30" fillId="0" borderId="1" xfId="3" applyFont="1" applyFill="1" applyBorder="1" applyAlignment="1">
      <alignment horizontal="left" vertical="center" wrapText="1" indent="1"/>
    </xf>
    <xf numFmtId="0" fontId="14" fillId="0" borderId="0" xfId="2" applyFont="1" applyFill="1" applyAlignment="1">
      <alignment vertical="top" wrapText="1"/>
    </xf>
    <xf numFmtId="0" fontId="14" fillId="0" borderId="0" xfId="2" applyFont="1" applyFill="1" applyBorder="1" applyAlignment="1">
      <alignment vertical="center"/>
    </xf>
    <xf numFmtId="0" fontId="104" fillId="0" borderId="0" xfId="3" applyFont="1" applyFill="1" applyBorder="1" applyAlignment="1" applyProtection="1">
      <alignment vertical="center"/>
    </xf>
    <xf numFmtId="0" fontId="105" fillId="0" borderId="0" xfId="4" applyFont="1" applyFill="1" applyBorder="1" applyAlignment="1">
      <alignment vertical="center" wrapText="1"/>
    </xf>
    <xf numFmtId="0" fontId="70" fillId="0" borderId="1" xfId="8" applyFont="1" applyFill="1" applyBorder="1" applyAlignment="1">
      <alignment horizontal="center" vertical="center" wrapText="1"/>
    </xf>
    <xf numFmtId="0" fontId="70" fillId="0" borderId="1" xfId="8" applyFont="1" applyFill="1" applyBorder="1" applyAlignment="1">
      <alignment vertical="center" wrapText="1"/>
    </xf>
    <xf numFmtId="0" fontId="31" fillId="0" borderId="0" xfId="8" applyFont="1" applyFill="1" applyBorder="1" applyAlignment="1">
      <alignment horizontal="center" vertical="center" wrapText="1"/>
    </xf>
    <xf numFmtId="0" fontId="15" fillId="0" borderId="0" xfId="3" quotePrefix="1" applyFont="1" applyFill="1" applyBorder="1" applyAlignment="1">
      <alignment horizontal="center" vertical="center"/>
    </xf>
    <xf numFmtId="0" fontId="15" fillId="0" borderId="10" xfId="3" quotePrefix="1" applyFont="1" applyFill="1" applyBorder="1" applyAlignment="1">
      <alignment horizontal="center" vertical="center"/>
    </xf>
    <xf numFmtId="0" fontId="14" fillId="0" borderId="0" xfId="2" applyFont="1" applyFill="1" applyBorder="1" applyAlignment="1">
      <alignment vertical="center" wrapText="1"/>
    </xf>
    <xf numFmtId="0" fontId="106" fillId="0" borderId="0" xfId="0" applyFont="1" applyFill="1" applyAlignment="1">
      <alignment vertical="top"/>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21" fillId="0" borderId="1" xfId="2" applyFont="1" applyFill="1" applyBorder="1" applyAlignment="1">
      <alignment horizontal="center" vertical="center"/>
    </xf>
    <xf numFmtId="0" fontId="21" fillId="0" borderId="1" xfId="2" applyFont="1" applyFill="1" applyBorder="1" applyAlignment="1">
      <alignment horizontal="left" vertical="center" wrapText="1"/>
    </xf>
    <xf numFmtId="0" fontId="21" fillId="0" borderId="0" xfId="0" applyFont="1" applyFill="1" applyAlignment="1">
      <alignment vertical="top"/>
    </xf>
    <xf numFmtId="0" fontId="107" fillId="0" borderId="0" xfId="2" applyFont="1" applyFill="1" applyBorder="1" applyAlignment="1">
      <alignment vertical="top"/>
    </xf>
    <xf numFmtId="0" fontId="108" fillId="0" borderId="0" xfId="0" applyFont="1" applyFill="1" applyAlignment="1">
      <alignment vertical="top"/>
    </xf>
    <xf numFmtId="0" fontId="0" fillId="0" borderId="0" xfId="0" applyFill="1" applyAlignment="1">
      <alignment vertical="top"/>
    </xf>
    <xf numFmtId="0" fontId="14"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8"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1" fillId="10" borderId="8" xfId="0" applyFont="1" applyFill="1" applyBorder="1" applyAlignment="1">
      <alignment horizontal="left" vertical="center" wrapText="1"/>
    </xf>
    <xf numFmtId="0" fontId="0" fillId="10" borderId="15" xfId="0" applyFill="1" applyBorder="1" applyAlignment="1">
      <alignment wrapText="1"/>
    </xf>
    <xf numFmtId="0" fontId="109"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8"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3" fillId="0" borderId="0" xfId="0" applyFont="1" applyFill="1"/>
    <xf numFmtId="0" fontId="86" fillId="0" borderId="0" xfId="0" applyFont="1" applyFill="1" applyAlignment="1">
      <alignment wrapText="1"/>
    </xf>
    <xf numFmtId="0" fontId="110" fillId="0" borderId="0" xfId="0" applyFont="1" applyFill="1" applyAlignment="1"/>
    <xf numFmtId="0" fontId="75" fillId="0" borderId="0" xfId="0" applyFont="1" applyFill="1" applyBorder="1" applyAlignment="1">
      <alignment vertical="center" wrapText="1"/>
    </xf>
    <xf numFmtId="0" fontId="71" fillId="0" borderId="0" xfId="0" applyFont="1" applyFill="1" applyBorder="1" applyAlignment="1">
      <alignment horizontal="center" vertical="center" wrapText="1"/>
    </xf>
    <xf numFmtId="0" fontId="76" fillId="0" borderId="0" xfId="0" applyFont="1" applyFill="1" applyBorder="1" applyAlignment="1">
      <alignment vertical="center" wrapText="1"/>
    </xf>
    <xf numFmtId="0" fontId="111" fillId="0" borderId="0" xfId="0" applyFont="1" applyFill="1" applyBorder="1" applyAlignment="1">
      <alignment vertical="center" wrapText="1"/>
    </xf>
    <xf numFmtId="0" fontId="0" fillId="0" borderId="0" xfId="0" applyAlignment="1"/>
    <xf numFmtId="0" fontId="71" fillId="0" borderId="0" xfId="0" applyFont="1" applyFill="1" applyBorder="1" applyAlignment="1">
      <alignment vertical="center" wrapText="1"/>
    </xf>
    <xf numFmtId="0" fontId="112"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0" fillId="0" borderId="14" xfId="0" applyFill="1" applyBorder="1"/>
    <xf numFmtId="0" fontId="0" fillId="0" borderId="12" xfId="0" applyFill="1" applyBorder="1"/>
    <xf numFmtId="0" fontId="0" fillId="0" borderId="7" xfId="0" applyFill="1" applyBorder="1"/>
    <xf numFmtId="0" fontId="71" fillId="10" borderId="1" xfId="0" applyFont="1" applyFill="1" applyBorder="1" applyAlignment="1">
      <alignment horizontal="center" vertical="center" wrapText="1"/>
    </xf>
    <xf numFmtId="0" fontId="113" fillId="0" borderId="0" xfId="0" applyFont="1" applyFill="1"/>
    <xf numFmtId="0" fontId="18" fillId="0" borderId="1" xfId="0" applyFont="1" applyFill="1" applyBorder="1" applyAlignment="1">
      <alignment vertical="center"/>
    </xf>
    <xf numFmtId="0" fontId="0" fillId="0" borderId="1" xfId="0" applyFill="1" applyBorder="1" applyAlignment="1">
      <alignment vertical="center"/>
    </xf>
    <xf numFmtId="0" fontId="29" fillId="0" borderId="8" xfId="0" applyFont="1" applyFill="1" applyBorder="1" applyAlignment="1">
      <alignment horizontal="left" vertical="center" wrapText="1"/>
    </xf>
    <xf numFmtId="0" fontId="114" fillId="0" borderId="8" xfId="0" applyFont="1" applyFill="1" applyBorder="1" applyAlignment="1">
      <alignment horizontal="left" vertical="center" wrapText="1" indent="3"/>
    </xf>
    <xf numFmtId="0" fontId="115" fillId="0" borderId="8" xfId="0" applyFont="1" applyFill="1" applyBorder="1" applyAlignment="1">
      <alignment horizontal="left" vertical="center" wrapText="1" indent="3"/>
    </xf>
    <xf numFmtId="0" fontId="21" fillId="0" borderId="1" xfId="0" applyFont="1" applyFill="1" applyBorder="1" applyAlignment="1">
      <alignment horizontal="center"/>
    </xf>
    <xf numFmtId="0" fontId="70"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57" fillId="0" borderId="0" xfId="0" applyFont="1" applyFill="1"/>
    <xf numFmtId="0" fontId="78" fillId="0" borderId="13" xfId="0" applyFont="1" applyFill="1" applyBorder="1" applyAlignment="1">
      <alignment vertical="center" wrapText="1"/>
    </xf>
    <xf numFmtId="0" fontId="78" fillId="0" borderId="14" xfId="0" applyFont="1" applyFill="1" applyBorder="1" applyAlignment="1">
      <alignment horizontal="center" vertical="center" wrapText="1"/>
    </xf>
    <xf numFmtId="0" fontId="57" fillId="0" borderId="0" xfId="0" applyFont="1" applyFill="1" applyBorder="1"/>
    <xf numFmtId="0" fontId="57" fillId="0" borderId="0" xfId="0" applyFont="1" applyFill="1" applyAlignment="1"/>
    <xf numFmtId="0" fontId="38" fillId="0" borderId="0" xfId="0" applyFont="1" applyFill="1" applyAlignment="1"/>
    <xf numFmtId="0" fontId="83"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8" fillId="6" borderId="1" xfId="0" applyFont="1" applyFill="1" applyBorder="1" applyAlignment="1">
      <alignment horizontal="center"/>
    </xf>
    <xf numFmtId="0" fontId="42" fillId="0" borderId="0" xfId="0" applyFont="1" applyBorder="1" applyAlignment="1">
      <alignment horizontal="center" vertical="center"/>
    </xf>
    <xf numFmtId="0" fontId="34" fillId="0" borderId="0" xfId="0" applyFont="1" applyBorder="1" applyAlignment="1">
      <alignment horizontal="justify" vertical="center"/>
    </xf>
    <xf numFmtId="0" fontId="117" fillId="0" borderId="0" xfId="0" applyFont="1"/>
    <xf numFmtId="0" fontId="71" fillId="0" borderId="0" xfId="0" applyFont="1" applyAlignment="1">
      <alignment horizontal="center" vertical="center" wrapText="1"/>
    </xf>
    <xf numFmtId="0" fontId="80" fillId="0" borderId="0" xfId="0" applyFont="1" applyBorder="1" applyAlignment="1">
      <alignment horizontal="center" vertical="center" wrapText="1"/>
    </xf>
    <xf numFmtId="0" fontId="0" fillId="0" borderId="0" xfId="0" applyAlignment="1">
      <alignment vertical="center" wrapText="1"/>
    </xf>
    <xf numFmtId="0" fontId="34" fillId="0" borderId="0" xfId="0" applyFont="1" applyBorder="1" applyAlignment="1">
      <alignment vertical="center" wrapText="1"/>
    </xf>
    <xf numFmtId="0" fontId="118" fillId="0" borderId="0" xfId="0" applyFont="1"/>
    <xf numFmtId="0" fontId="34" fillId="0" borderId="0" xfId="0" applyFont="1" applyAlignment="1">
      <alignment vertical="center" wrapText="1"/>
    </xf>
    <xf numFmtId="0" fontId="34" fillId="0" borderId="0" xfId="0" applyFont="1" applyFill="1" applyBorder="1" applyAlignment="1">
      <alignment vertical="center" wrapText="1"/>
    </xf>
    <xf numFmtId="0" fontId="67" fillId="0" borderId="0" xfId="0" applyFont="1" applyAlignment="1">
      <alignment horizontal="center" vertical="center"/>
    </xf>
    <xf numFmtId="0" fontId="34" fillId="0" borderId="4" xfId="0" applyFont="1" applyBorder="1" applyAlignment="1">
      <alignment horizontal="center" vertical="center" wrapText="1"/>
    </xf>
    <xf numFmtId="0" fontId="14" fillId="0" borderId="12" xfId="0" applyFont="1" applyBorder="1" applyAlignment="1">
      <alignment vertical="center" wrapText="1"/>
    </xf>
    <xf numFmtId="0" fontId="34" fillId="0" borderId="6" xfId="0" applyFont="1" applyBorder="1" applyAlignment="1">
      <alignment horizontal="center" vertical="center" wrapText="1"/>
    </xf>
    <xf numFmtId="0" fontId="0" fillId="0" borderId="0" xfId="0" applyBorder="1" applyAlignment="1">
      <alignment horizontal="left" vertical="top"/>
    </xf>
    <xf numFmtId="0" fontId="119" fillId="0" borderId="0" xfId="0" applyFont="1" applyBorder="1" applyAlignment="1">
      <alignment horizontal="center" vertical="center" wrapText="1"/>
    </xf>
    <xf numFmtId="0" fontId="0" fillId="0" borderId="6" xfId="0" applyBorder="1" applyAlignment="1">
      <alignment vertical="center"/>
    </xf>
    <xf numFmtId="0" fontId="21" fillId="0" borderId="1" xfId="0" applyFont="1" applyBorder="1" applyAlignment="1">
      <alignment horizontal="center" vertical="top"/>
    </xf>
    <xf numFmtId="0" fontId="21" fillId="0" borderId="14" xfId="0" applyFont="1" applyBorder="1" applyAlignment="1">
      <alignment horizontal="center" vertical="center"/>
    </xf>
    <xf numFmtId="0" fontId="120" fillId="0" borderId="0" xfId="0" applyFont="1"/>
    <xf numFmtId="0" fontId="86" fillId="0" borderId="0" xfId="0" applyFont="1"/>
    <xf numFmtId="0" fontId="71" fillId="0" borderId="0" xfId="0" applyFont="1" applyBorder="1" applyAlignment="1">
      <alignment horizontal="center" vertical="center" wrapText="1"/>
    </xf>
    <xf numFmtId="0" fontId="75" fillId="0" borderId="0"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wrapText="1"/>
    </xf>
    <xf numFmtId="0" fontId="0" fillId="0" borderId="1" xfId="0" applyBorder="1" applyAlignment="1">
      <alignment vertical="top" wrapText="1"/>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13" xfId="0" applyFont="1" applyFill="1" applyBorder="1" applyAlignment="1">
      <alignment horizont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1" fillId="0" borderId="14" xfId="0" applyFont="1" applyFill="1" applyBorder="1" applyAlignment="1">
      <alignment horizontal="center"/>
    </xf>
    <xf numFmtId="0" fontId="30" fillId="0" borderId="1" xfId="0" applyFont="1" applyFill="1" applyBorder="1" applyAlignment="1">
      <alignment horizontal="center" vertical="center"/>
    </xf>
    <xf numFmtId="0" fontId="30" fillId="0" borderId="1" xfId="0" applyFont="1" applyFill="1" applyBorder="1" applyAlignment="1">
      <alignment horizontal="left" vertical="center"/>
    </xf>
    <xf numFmtId="0" fontId="21" fillId="0" borderId="14" xfId="0" applyFont="1" applyFill="1" applyBorder="1" applyAlignment="1">
      <alignment horizontal="center" vertical="center"/>
    </xf>
    <xf numFmtId="0" fontId="21" fillId="0" borderId="13" xfId="0" applyFont="1" applyFill="1" applyBorder="1" applyAlignment="1">
      <alignment horizontal="left" wrapText="1"/>
    </xf>
    <xf numFmtId="0" fontId="21" fillId="0" borderId="1" xfId="0" applyFont="1" applyFill="1" applyBorder="1" applyAlignment="1"/>
    <xf numFmtId="0" fontId="21" fillId="0" borderId="1" xfId="0" applyFont="1" applyFill="1" applyBorder="1" applyAlignment="1">
      <alignment horizontal="left" wrapText="1"/>
    </xf>
    <xf numFmtId="0" fontId="33" fillId="0" borderId="0" xfId="0" applyFont="1" applyFill="1" applyAlignment="1"/>
    <xf numFmtId="0" fontId="32" fillId="0" borderId="0" xfId="0" applyFont="1" applyFill="1" applyAlignment="1"/>
    <xf numFmtId="0" fontId="21" fillId="0" borderId="9" xfId="0" applyFont="1" applyFill="1" applyBorder="1" applyAlignment="1">
      <alignment horizontal="center"/>
    </xf>
    <xf numFmtId="0" fontId="21" fillId="0" borderId="13" xfId="0" applyFont="1" applyFill="1" applyBorder="1" applyAlignment="1">
      <alignment horizontal="center" vertical="center"/>
    </xf>
    <xf numFmtId="0" fontId="21" fillId="0" borderId="7" xfId="0" applyFont="1" applyFill="1" applyBorder="1" applyAlignment="1">
      <alignment horizontal="left" wrapText="1"/>
    </xf>
    <xf numFmtId="0" fontId="21" fillId="0" borderId="7" xfId="0" applyFont="1" applyFill="1" applyBorder="1"/>
    <xf numFmtId="0" fontId="33" fillId="0" borderId="0" xfId="0" applyFont="1" applyFill="1" applyBorder="1" applyAlignment="1"/>
    <xf numFmtId="0" fontId="33" fillId="0" borderId="0" xfId="0" applyFont="1" applyFill="1" applyBorder="1" applyAlignment="1">
      <alignment horizontal="left"/>
    </xf>
    <xf numFmtId="0" fontId="32" fillId="0" borderId="0" xfId="0" applyFont="1" applyFill="1" applyBorder="1" applyAlignment="1">
      <alignment horizontal="left"/>
    </xf>
    <xf numFmtId="0" fontId="38" fillId="0" borderId="0" xfId="0" applyFont="1" applyFill="1" applyBorder="1" applyAlignment="1"/>
    <xf numFmtId="0" fontId="21" fillId="0" borderId="0" xfId="0" applyFont="1" applyFill="1" applyAlignment="1">
      <alignment vertical="center"/>
    </xf>
    <xf numFmtId="0" fontId="21" fillId="0" borderId="13" xfId="0" applyFont="1" applyFill="1" applyBorder="1" applyAlignment="1">
      <alignment horizontal="center" vertical="center" wrapText="1"/>
    </xf>
    <xf numFmtId="9" fontId="21" fillId="0" borderId="13" xfId="18" applyFont="1" applyFill="1" applyBorder="1" applyAlignment="1">
      <alignment horizontal="center" vertical="center" wrapText="1"/>
    </xf>
    <xf numFmtId="0" fontId="30" fillId="0" borderId="1" xfId="0" applyFont="1" applyFill="1" applyBorder="1" applyAlignment="1">
      <alignment horizontal="center"/>
    </xf>
    <xf numFmtId="0" fontId="32" fillId="0" borderId="0" xfId="0" applyFont="1" applyFill="1" applyBorder="1" applyAlignment="1"/>
    <xf numFmtId="0" fontId="21" fillId="0" borderId="0" xfId="0" applyFont="1" applyFill="1" applyAlignment="1"/>
    <xf numFmtId="0" fontId="21" fillId="0" borderId="4" xfId="0" applyFont="1" applyFill="1" applyBorder="1" applyAlignment="1"/>
    <xf numFmtId="0" fontId="21" fillId="0" borderId="5" xfId="0" applyFont="1" applyFill="1" applyBorder="1" applyAlignment="1"/>
    <xf numFmtId="0" fontId="21" fillId="0" borderId="6" xfId="0" applyFont="1" applyFill="1" applyBorder="1" applyAlignment="1"/>
    <xf numFmtId="0" fontId="18" fillId="0" borderId="0" xfId="0" applyFont="1" applyFill="1" applyAlignment="1">
      <alignment horizontal="left"/>
    </xf>
    <xf numFmtId="0" fontId="84" fillId="0" borderId="0" xfId="0" applyFont="1" applyAlignment="1">
      <alignment vertical="center"/>
    </xf>
    <xf numFmtId="0" fontId="34" fillId="0" borderId="0" xfId="0" applyFont="1" applyAlignment="1">
      <alignment vertical="center"/>
    </xf>
    <xf numFmtId="0" fontId="116" fillId="0" borderId="0" xfId="0" applyFont="1" applyBorder="1" applyAlignment="1">
      <alignment horizontal="left" vertical="top" wrapText="1"/>
    </xf>
    <xf numFmtId="0" fontId="57" fillId="0" borderId="0" xfId="0" applyFont="1"/>
    <xf numFmtId="0" fontId="18" fillId="6" borderId="1" xfId="0" applyFont="1" applyFill="1" applyBorder="1" applyAlignment="1">
      <alignment horizontal="center" vertical="center"/>
    </xf>
    <xf numFmtId="0" fontId="57" fillId="0" borderId="1" xfId="0" applyFont="1" applyBorder="1" applyAlignment="1">
      <alignment horizontal="center" vertical="center"/>
    </xf>
    <xf numFmtId="0" fontId="57" fillId="0" borderId="1" xfId="0" applyFont="1" applyBorder="1" applyAlignment="1">
      <alignment horizontal="justify" vertical="top" wrapText="1"/>
    </xf>
    <xf numFmtId="0" fontId="21" fillId="10" borderId="1" xfId="3" quotePrefix="1" applyFont="1" applyFill="1" applyBorder="1" applyAlignment="1">
      <alignment horizontal="center" vertical="center"/>
    </xf>
    <xf numFmtId="0" fontId="104" fillId="0" borderId="1" xfId="0" applyFont="1" applyBorder="1" applyAlignment="1">
      <alignment horizontal="center" vertical="center"/>
    </xf>
    <xf numFmtId="0" fontId="104" fillId="0" borderId="1" xfId="0" applyFont="1" applyBorder="1" applyAlignment="1">
      <alignment horizontal="justify" vertical="top" wrapText="1"/>
    </xf>
    <xf numFmtId="0" fontId="79" fillId="0" borderId="1" xfId="0" applyFont="1" applyBorder="1" applyAlignment="1">
      <alignment horizontal="center" vertical="center" wrapText="1"/>
    </xf>
    <xf numFmtId="0" fontId="79" fillId="0" borderId="7" xfId="0" applyFont="1" applyBorder="1" applyAlignment="1">
      <alignment horizontal="justify" vertical="center" wrapText="1"/>
    </xf>
    <xf numFmtId="0" fontId="104" fillId="0" borderId="7" xfId="0" applyFont="1" applyBorder="1" applyAlignment="1">
      <alignment horizontal="justify" vertical="center" wrapText="1"/>
    </xf>
    <xf numFmtId="0" fontId="79" fillId="0" borderId="13" xfId="0" applyFont="1" applyBorder="1" applyAlignment="1">
      <alignment horizontal="center" vertical="center" wrapText="1"/>
    </xf>
    <xf numFmtId="0" fontId="104" fillId="0" borderId="9" xfId="0" applyFont="1" applyBorder="1" applyAlignment="1">
      <alignment horizontal="justify" vertical="center" wrapText="1"/>
    </xf>
    <xf numFmtId="0" fontId="0" fillId="0" borderId="13" xfId="0" applyFont="1" applyBorder="1"/>
    <xf numFmtId="0" fontId="79" fillId="0" borderId="15" xfId="0" applyFont="1" applyBorder="1" applyAlignment="1">
      <alignment horizontal="center" vertical="center" wrapText="1"/>
    </xf>
    <xf numFmtId="0" fontId="122" fillId="0" borderId="2" xfId="0" applyFont="1" applyBorder="1" applyAlignment="1">
      <alignment horizontal="justify" vertical="center" wrapText="1"/>
    </xf>
    <xf numFmtId="0" fontId="0" fillId="0" borderId="15" xfId="0" applyFont="1" applyBorder="1"/>
    <xf numFmtId="0" fontId="122" fillId="0" borderId="15" xfId="0" applyFont="1" applyBorder="1" applyAlignment="1">
      <alignment horizontal="right" vertical="center" wrapText="1"/>
    </xf>
    <xf numFmtId="0" fontId="122" fillId="0" borderId="14" xfId="0" applyFont="1" applyBorder="1" applyAlignment="1">
      <alignment horizontal="right" vertical="center" wrapText="1"/>
    </xf>
    <xf numFmtId="0" fontId="122" fillId="0" borderId="12" xfId="0" applyFont="1" applyBorder="1" applyAlignment="1">
      <alignment horizontal="justify" vertical="center" wrapText="1"/>
    </xf>
    <xf numFmtId="0" fontId="0" fillId="0" borderId="14" xfId="0" applyFont="1" applyBorder="1"/>
    <xf numFmtId="0" fontId="57" fillId="0" borderId="1" xfId="0" applyFont="1" applyBorder="1" applyAlignment="1">
      <alignment horizontal="justify" vertical="center" wrapText="1"/>
    </xf>
    <xf numFmtId="0" fontId="57" fillId="0" borderId="7" xfId="0" applyFont="1" applyBorder="1" applyAlignment="1">
      <alignment horizontal="justify" vertical="center" wrapText="1"/>
    </xf>
    <xf numFmtId="0" fontId="57" fillId="0" borderId="13" xfId="0" applyFont="1" applyBorder="1" applyAlignment="1">
      <alignment horizontal="justify" vertical="center" wrapText="1"/>
    </xf>
    <xf numFmtId="0" fontId="123" fillId="0" borderId="15" xfId="0" applyFont="1" applyBorder="1" applyAlignment="1">
      <alignment horizontal="justify" vertical="center" wrapText="1"/>
    </xf>
    <xf numFmtId="0" fontId="79" fillId="0" borderId="9" xfId="0" applyFont="1" applyBorder="1" applyAlignment="1">
      <alignment horizontal="justify" vertical="center" wrapText="1"/>
    </xf>
    <xf numFmtId="0" fontId="0" fillId="0" borderId="0" xfId="0" applyFont="1" applyAlignment="1">
      <alignment vertical="top"/>
    </xf>
    <xf numFmtId="0" fontId="57" fillId="0" borderId="0" xfId="0" applyFont="1" applyAlignment="1">
      <alignment horizontal="center" vertical="center"/>
    </xf>
    <xf numFmtId="0" fontId="117"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14" fillId="0" borderId="1" xfId="2" applyFont="1" applyFill="1" applyBorder="1" applyAlignment="1">
      <alignment horizontal="center" vertical="center"/>
    </xf>
    <xf numFmtId="0" fontId="18" fillId="0" borderId="0" xfId="0" applyFont="1" applyBorder="1" applyAlignment="1">
      <alignment horizontal="center" vertical="center" wrapText="1"/>
    </xf>
    <xf numFmtId="0" fontId="10" fillId="0" borderId="13" xfId="0" applyFont="1" applyBorder="1" applyAlignment="1">
      <alignment horizontal="center" vertical="center" wrapText="1"/>
    </xf>
    <xf numFmtId="0" fontId="14" fillId="0" borderId="13" xfId="2" applyFont="1" applyFill="1" applyBorder="1" applyAlignment="1">
      <alignment horizontal="center" vertical="center"/>
    </xf>
    <xf numFmtId="0" fontId="21" fillId="0" borderId="1" xfId="2" applyFont="1" applyFill="1" applyBorder="1" applyAlignment="1">
      <alignment horizontal="center" vertical="center" wrapText="1"/>
    </xf>
    <xf numFmtId="0" fontId="9" fillId="0" borderId="0" xfId="0" applyFont="1"/>
    <xf numFmtId="0" fontId="9" fillId="0" borderId="0" xfId="0" applyFont="1" applyAlignment="1">
      <alignment horizontal="left" wrapText="1"/>
    </xf>
    <xf numFmtId="0" fontId="0" fillId="0" borderId="0" xfId="0" applyAlignment="1">
      <alignment horizontal="left" wrapText="1"/>
    </xf>
    <xf numFmtId="0" fontId="94" fillId="26" borderId="0" xfId="13" applyFont="1" applyFill="1" applyBorder="1" applyAlignment="1" applyProtection="1">
      <alignment vertical="center" wrapText="1"/>
    </xf>
    <xf numFmtId="0" fontId="128" fillId="27" borderId="0" xfId="13" applyFont="1" applyFill="1" applyBorder="1" applyAlignment="1" applyProtection="1">
      <alignment vertical="center" wrapText="1"/>
    </xf>
    <xf numFmtId="0" fontId="95" fillId="28" borderId="0" xfId="13" applyFont="1" applyFill="1" applyBorder="1" applyAlignment="1" applyProtection="1">
      <alignment vertical="center" wrapText="1"/>
    </xf>
    <xf numFmtId="0" fontId="94" fillId="24" borderId="0" xfId="13" applyFont="1" applyFill="1" applyBorder="1" applyAlignment="1" applyProtection="1"/>
    <xf numFmtId="0" fontId="102" fillId="0" borderId="0" xfId="13" applyFont="1" applyFill="1" applyBorder="1" applyAlignment="1" applyProtection="1">
      <alignment vertical="center" wrapText="1"/>
    </xf>
    <xf numFmtId="49" fontId="129" fillId="0" borderId="28" xfId="13" applyNumberFormat="1" applyFont="1" applyFill="1" applyBorder="1" applyAlignment="1" applyProtection="1">
      <alignment vertical="center" wrapText="1"/>
    </xf>
    <xf numFmtId="49" fontId="129" fillId="0" borderId="0" xfId="13" applyNumberFormat="1" applyFont="1" applyFill="1" applyBorder="1" applyAlignment="1" applyProtection="1">
      <alignment vertical="center" wrapText="1"/>
    </xf>
    <xf numFmtId="0" fontId="102" fillId="0" borderId="0" xfId="13" applyFont="1" applyBorder="1" applyAlignment="1" applyProtection="1">
      <alignment wrapText="1"/>
    </xf>
    <xf numFmtId="0" fontId="130" fillId="0" borderId="0" xfId="13" applyFont="1" applyFill="1" applyBorder="1" applyAlignment="1" applyProtection="1">
      <alignment vertical="center" wrapText="1"/>
    </xf>
    <xf numFmtId="0" fontId="131" fillId="0" borderId="0" xfId="13" applyFont="1" applyFill="1" applyBorder="1" applyAlignment="1" applyProtection="1">
      <alignment vertical="center" wrapText="1"/>
    </xf>
    <xf numFmtId="0" fontId="8" fillId="0" borderId="0" xfId="12" applyFont="1" applyAlignment="1">
      <alignment wrapText="1"/>
    </xf>
    <xf numFmtId="0" fontId="133" fillId="0" borderId="0" xfId="13" applyFont="1" applyFill="1" applyBorder="1" applyAlignment="1" applyProtection="1">
      <alignment vertical="center" wrapText="1"/>
    </xf>
    <xf numFmtId="0" fontId="94" fillId="0" borderId="0" xfId="13" applyFont="1" applyFill="1" applyBorder="1" applyAlignment="1" applyProtection="1"/>
    <xf numFmtId="0" fontId="124" fillId="0" borderId="0" xfId="0" applyFont="1" applyAlignment="1">
      <alignment vertical="top"/>
    </xf>
    <xf numFmtId="0" fontId="8" fillId="23" borderId="24" xfId="12" applyFont="1" applyFill="1" applyBorder="1" applyAlignment="1"/>
    <xf numFmtId="0" fontId="8" fillId="23" borderId="20" xfId="12" applyFont="1" applyFill="1" applyBorder="1" applyAlignment="1"/>
    <xf numFmtId="0" fontId="124" fillId="0" borderId="21" xfId="12" applyFont="1" applyBorder="1" applyAlignment="1">
      <alignment horizontal="center" vertical="center" wrapText="1"/>
    </xf>
    <xf numFmtId="49" fontId="139" fillId="0" borderId="28" xfId="6" applyNumberFormat="1" applyFont="1" applyFill="1" applyBorder="1" applyAlignment="1" applyProtection="1">
      <alignment vertical="center" wrapText="1"/>
    </xf>
    <xf numFmtId="49" fontId="139" fillId="0" borderId="0" xfId="6" applyNumberFormat="1" applyFont="1" applyFill="1" applyBorder="1" applyAlignment="1" applyProtection="1">
      <alignment vertical="center" wrapText="1"/>
    </xf>
    <xf numFmtId="0" fontId="102" fillId="0" borderId="0" xfId="13" applyFont="1" applyBorder="1" applyAlignment="1" applyProtection="1"/>
    <xf numFmtId="0" fontId="8" fillId="0" borderId="0" xfId="12" applyFont="1" applyBorder="1" applyAlignment="1">
      <alignment wrapText="1"/>
    </xf>
    <xf numFmtId="0" fontId="8" fillId="0" borderId="0" xfId="12" applyFont="1" applyBorder="1"/>
    <xf numFmtId="0" fontId="27" fillId="0" borderId="0" xfId="6" applyFill="1" applyBorder="1" applyAlignment="1" applyProtection="1">
      <alignment vertical="center" wrapText="1"/>
    </xf>
    <xf numFmtId="0" fontId="140" fillId="0" borderId="0" xfId="3" applyFont="1" applyFill="1" applyBorder="1" applyAlignment="1">
      <alignment vertical="center" wrapText="1"/>
    </xf>
    <xf numFmtId="0" fontId="102" fillId="0" borderId="0" xfId="13" applyFont="1" applyFill="1" applyBorder="1" applyAlignment="1" applyProtection="1">
      <alignment horizontal="left" vertical="center" wrapText="1"/>
    </xf>
    <xf numFmtId="0" fontId="17" fillId="0" borderId="0" xfId="0" applyFont="1" applyAlignment="1">
      <alignment wrapText="1"/>
    </xf>
    <xf numFmtId="0" fontId="17" fillId="0" borderId="0" xfId="0" applyFont="1" applyFill="1" applyAlignment="1">
      <alignment wrapText="1"/>
    </xf>
    <xf numFmtId="0" fontId="142" fillId="0" borderId="0" xfId="0" applyFont="1" applyAlignment="1">
      <alignment vertical="center"/>
    </xf>
    <xf numFmtId="0" fontId="136" fillId="0" borderId="0" xfId="0" applyFont="1" applyAlignment="1">
      <alignment vertical="center"/>
    </xf>
    <xf numFmtId="0" fontId="124" fillId="10" borderId="1" xfId="0" applyFont="1" applyFill="1" applyBorder="1" applyAlignment="1">
      <alignment horizontal="left" vertical="center" wrapText="1"/>
    </xf>
    <xf numFmtId="0" fontId="124" fillId="0" borderId="1" xfId="0" applyFont="1" applyBorder="1" applyAlignment="1">
      <alignment horizontal="center" vertical="center"/>
    </xf>
    <xf numFmtId="0" fontId="124" fillId="0" borderId="13" xfId="0" applyFont="1" applyBorder="1" applyAlignment="1">
      <alignment horizontal="center" vertical="center"/>
    </xf>
    <xf numFmtId="0" fontId="144" fillId="0" borderId="1" xfId="0" applyFont="1" applyBorder="1" applyAlignment="1">
      <alignment vertical="center" wrapText="1"/>
    </xf>
    <xf numFmtId="0" fontId="144" fillId="0" borderId="1" xfId="0" applyFont="1" applyBorder="1" applyAlignment="1">
      <alignment horizontal="center" vertical="center" wrapText="1"/>
    </xf>
    <xf numFmtId="0" fontId="145" fillId="0" borderId="1" xfId="0" applyFont="1" applyBorder="1" applyAlignment="1">
      <alignment horizontal="justify" vertical="center" wrapText="1"/>
    </xf>
    <xf numFmtId="0" fontId="144" fillId="2" borderId="1" xfId="0" applyFont="1" applyFill="1" applyBorder="1" applyAlignment="1">
      <alignment vertical="center"/>
    </xf>
    <xf numFmtId="0" fontId="144" fillId="0" borderId="1" xfId="0" applyFont="1" applyBorder="1" applyAlignment="1">
      <alignment horizontal="left" vertical="center" wrapText="1" indent="3"/>
    </xf>
    <xf numFmtId="0" fontId="144" fillId="0" borderId="1" xfId="0" applyFont="1" applyBorder="1" applyAlignment="1">
      <alignment vertical="center"/>
    </xf>
    <xf numFmtId="0" fontId="145" fillId="0" borderId="1" xfId="0" applyFont="1" applyBorder="1" applyAlignment="1">
      <alignment vertical="center" wrapText="1"/>
    </xf>
    <xf numFmtId="0" fontId="144" fillId="0" borderId="1" xfId="0" applyFont="1" applyBorder="1" applyAlignment="1">
      <alignment horizontal="left" vertical="center" wrapText="1" indent="2"/>
    </xf>
    <xf numFmtId="0" fontId="124" fillId="10" borderId="1" xfId="0" applyFont="1" applyFill="1" applyBorder="1" applyAlignment="1">
      <alignment horizontal="center" vertical="center" wrapText="1"/>
    </xf>
    <xf numFmtId="0" fontId="124" fillId="10" borderId="1" xfId="0" applyFont="1" applyFill="1" applyBorder="1" applyAlignment="1">
      <alignment vertical="center" wrapText="1"/>
    </xf>
    <xf numFmtId="0" fontId="7" fillId="10" borderId="1" xfId="0" applyFont="1" applyFill="1" applyBorder="1" applyAlignment="1">
      <alignment vertical="center" wrapText="1"/>
    </xf>
    <xf numFmtId="0" fontId="7" fillId="10" borderId="1" xfId="0" applyFont="1" applyFill="1" applyBorder="1" applyAlignment="1">
      <alignment horizontal="center" vertical="center" wrapText="1"/>
    </xf>
    <xf numFmtId="0" fontId="7" fillId="21" borderId="1" xfId="0" applyFont="1" applyFill="1" applyBorder="1" applyAlignment="1">
      <alignment vertical="center" wrapText="1"/>
    </xf>
    <xf numFmtId="0" fontId="7" fillId="10" borderId="1" xfId="0" applyFont="1" applyFill="1" applyBorder="1" applyAlignment="1">
      <alignment horizontal="justify" vertical="center" wrapText="1"/>
    </xf>
    <xf numFmtId="0" fontId="143" fillId="0" borderId="0" xfId="0" applyFont="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46" fillId="0" borderId="1" xfId="0" applyFont="1" applyBorder="1" applyAlignment="1">
      <alignment vertical="center" wrapText="1"/>
    </xf>
    <xf numFmtId="0" fontId="7" fillId="8" borderId="1" xfId="0" applyFont="1" applyFill="1" applyBorder="1" applyAlignment="1">
      <alignment vertical="center" wrapText="1"/>
    </xf>
    <xf numFmtId="0" fontId="124" fillId="0" borderId="1" xfId="0" applyFont="1" applyBorder="1" applyAlignment="1">
      <alignment vertical="center" wrapText="1"/>
    </xf>
    <xf numFmtId="0" fontId="146" fillId="0" borderId="1" xfId="0" applyFont="1" applyBorder="1" applyAlignment="1">
      <alignment horizontal="right" vertical="center" wrapText="1"/>
    </xf>
    <xf numFmtId="0" fontId="143" fillId="0" borderId="0" xfId="0" applyFont="1"/>
    <xf numFmtId="0" fontId="33" fillId="0" borderId="0" xfId="0" applyFont="1"/>
    <xf numFmtId="0" fontId="7" fillId="0" borderId="1" xfId="0" applyFont="1" applyBorder="1" applyAlignment="1">
      <alignment horizontal="center"/>
    </xf>
    <xf numFmtId="0" fontId="147" fillId="0" borderId="1" xfId="14" applyFont="1" applyFill="1" applyBorder="1" applyAlignment="1">
      <alignment wrapText="1"/>
    </xf>
    <xf numFmtId="49" fontId="148" fillId="6" borderId="52" xfId="14" applyNumberFormat="1" applyFont="1" applyFill="1" applyBorder="1" applyAlignment="1">
      <alignment horizontal="center" vertical="center" wrapText="1"/>
    </xf>
    <xf numFmtId="49" fontId="131" fillId="6" borderId="53" xfId="14" applyNumberFormat="1" applyFont="1" applyFill="1" applyBorder="1" applyAlignment="1">
      <alignment horizontal="center" vertical="center" wrapText="1"/>
    </xf>
    <xf numFmtId="49" fontId="131" fillId="6" borderId="1" xfId="14" applyNumberFormat="1" applyFont="1" applyFill="1" applyBorder="1" applyAlignment="1">
      <alignment horizontal="center" vertical="center" wrapText="1"/>
    </xf>
    <xf numFmtId="49" fontId="131" fillId="6" borderId="54" xfId="14" applyNumberFormat="1" applyFont="1" applyFill="1" applyBorder="1" applyAlignment="1">
      <alignment horizontal="center" vertical="center" wrapText="1"/>
    </xf>
    <xf numFmtId="49" fontId="131" fillId="6" borderId="55" xfId="14" applyNumberFormat="1" applyFont="1" applyFill="1" applyBorder="1" applyAlignment="1">
      <alignment horizontal="center" vertical="center" wrapText="1"/>
    </xf>
    <xf numFmtId="0" fontId="33" fillId="0" borderId="0" xfId="0" applyFont="1" applyAlignment="1">
      <alignment vertical="center"/>
    </xf>
    <xf numFmtId="0" fontId="152" fillId="0" borderId="0" xfId="0" applyFont="1"/>
    <xf numFmtId="0" fontId="153" fillId="0" borderId="0" xfId="0" applyFont="1" applyAlignment="1">
      <alignment vertical="center"/>
    </xf>
    <xf numFmtId="49" fontId="124" fillId="0" borderId="21" xfId="0" applyNumberFormat="1" applyFont="1" applyBorder="1" applyAlignment="1">
      <alignment horizontal="center" vertical="center" wrapText="1"/>
    </xf>
    <xf numFmtId="0" fontId="124" fillId="0" borderId="22" xfId="0" applyFont="1" applyBorder="1" applyAlignment="1">
      <alignment vertical="center" wrapText="1"/>
    </xf>
    <xf numFmtId="49" fontId="6" fillId="0" borderId="32" xfId="0" applyNumberFormat="1" applyFont="1" applyBorder="1" applyAlignment="1">
      <alignment horizontal="center" vertical="center" wrapText="1"/>
    </xf>
    <xf numFmtId="0" fontId="6" fillId="0" borderId="33" xfId="0" applyFont="1" applyBorder="1" applyAlignment="1">
      <alignment vertical="center" wrapText="1"/>
    </xf>
    <xf numFmtId="0" fontId="6" fillId="0" borderId="33" xfId="0" applyFont="1" applyBorder="1" applyAlignment="1">
      <alignment horizontal="left" vertical="center" wrapText="1" indent="1"/>
    </xf>
    <xf numFmtId="49" fontId="102" fillId="0" borderId="32" xfId="0" applyNumberFormat="1" applyFont="1" applyBorder="1" applyAlignment="1">
      <alignment horizontal="center" vertical="center" wrapText="1"/>
    </xf>
    <xf numFmtId="0" fontId="102" fillId="0" borderId="33" xfId="0" applyFont="1" applyBorder="1" applyAlignment="1">
      <alignment horizontal="left" vertical="center" wrapText="1" indent="1"/>
    </xf>
    <xf numFmtId="49" fontId="124" fillId="0" borderId="32" xfId="0" applyNumberFormat="1" applyFont="1" applyBorder="1" applyAlignment="1">
      <alignment horizontal="center" vertical="center" wrapText="1"/>
    </xf>
    <xf numFmtId="0" fontId="124" fillId="0" borderId="33" xfId="0" applyFont="1" applyBorder="1" applyAlignment="1">
      <alignment vertical="center" wrapText="1"/>
    </xf>
    <xf numFmtId="0" fontId="6"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149" fillId="0" borderId="22" xfId="0" applyFont="1" applyBorder="1" applyAlignment="1">
      <alignment horizontal="center" vertical="center" wrapText="1"/>
    </xf>
    <xf numFmtId="0" fontId="149" fillId="0" borderId="22" xfId="0" applyFont="1" applyBorder="1" applyAlignment="1">
      <alignment horizontal="center" vertical="center" wrapText="1"/>
    </xf>
    <xf numFmtId="0" fontId="136" fillId="0" borderId="21" xfId="0" applyFont="1" applyBorder="1" applyAlignment="1">
      <alignment horizontal="center" vertical="center" wrapText="1"/>
    </xf>
    <xf numFmtId="0" fontId="136" fillId="0" borderId="22" xfId="0" applyFont="1" applyBorder="1" applyAlignment="1">
      <alignment horizontal="center" vertical="center" wrapText="1"/>
    </xf>
    <xf numFmtId="0" fontId="136" fillId="10" borderId="43" xfId="0" applyFont="1" applyFill="1" applyBorder="1" applyAlignment="1">
      <alignment horizontal="center" vertical="center" wrapText="1"/>
    </xf>
    <xf numFmtId="0" fontId="136" fillId="10" borderId="33" xfId="0" applyFont="1" applyFill="1" applyBorder="1" applyAlignment="1">
      <alignment horizontal="center" vertical="center" wrapText="1"/>
    </xf>
    <xf numFmtId="0" fontId="155" fillId="0" borderId="21" xfId="0" applyFont="1" applyBorder="1" applyAlignment="1">
      <alignment horizontal="center" vertical="center" wrapText="1"/>
    </xf>
    <xf numFmtId="0" fontId="155" fillId="0" borderId="22" xfId="0" applyFont="1" applyBorder="1" applyAlignment="1">
      <alignment horizontal="center" vertical="center" wrapText="1"/>
    </xf>
    <xf numFmtId="0" fontId="136" fillId="10" borderId="35" xfId="0" applyFont="1" applyFill="1" applyBorder="1" applyAlignment="1">
      <alignment horizontal="center" vertical="center" wrapText="1"/>
    </xf>
    <xf numFmtId="49" fontId="136" fillId="0" borderId="21" xfId="0" applyNumberFormat="1" applyFont="1" applyBorder="1" applyAlignment="1">
      <alignment horizontal="center" vertical="center" wrapText="1"/>
    </xf>
    <xf numFmtId="0" fontId="136" fillId="0" borderId="22" xfId="0" applyFont="1" applyBorder="1" applyAlignment="1">
      <alignment vertical="center" wrapText="1"/>
    </xf>
    <xf numFmtId="49" fontId="156" fillId="8" borderId="32" xfId="0" applyNumberFormat="1" applyFont="1" applyFill="1" applyBorder="1" applyAlignment="1">
      <alignment horizontal="center" vertical="center" wrapText="1"/>
    </xf>
    <xf numFmtId="0" fontId="156" fillId="8" borderId="33" xfId="0" applyFont="1" applyFill="1" applyBorder="1" applyAlignment="1">
      <alignment horizontal="left" vertical="center" wrapText="1" indent="1"/>
    </xf>
    <xf numFmtId="49" fontId="136" fillId="0" borderId="32" xfId="0" applyNumberFormat="1" applyFont="1" applyBorder="1" applyAlignment="1">
      <alignment horizontal="center" vertical="center" wrapText="1"/>
    </xf>
    <xf numFmtId="0" fontId="136" fillId="0" borderId="33" xfId="0" applyFont="1" applyBorder="1" applyAlignment="1">
      <alignment vertical="center" wrapText="1"/>
    </xf>
    <xf numFmtId="49" fontId="157" fillId="0" borderId="32" xfId="0" applyNumberFormat="1" applyFont="1" applyBorder="1" applyAlignment="1">
      <alignment horizontal="center" vertical="center" wrapText="1"/>
    </xf>
    <xf numFmtId="0" fontId="157" fillId="0" borderId="33" xfId="0" applyFont="1" applyBorder="1" applyAlignment="1">
      <alignment vertical="center" wrapText="1"/>
    </xf>
    <xf numFmtId="0" fontId="6" fillId="0" borderId="33" xfId="0" applyFont="1" applyBorder="1" applyAlignment="1">
      <alignment vertical="center"/>
    </xf>
    <xf numFmtId="0" fontId="136" fillId="0" borderId="33" xfId="0" applyFont="1" applyBorder="1" applyAlignment="1">
      <alignment vertical="center"/>
    </xf>
    <xf numFmtId="0" fontId="149" fillId="0" borderId="22" xfId="0" applyFont="1" applyBorder="1" applyAlignment="1">
      <alignment vertical="center" wrapText="1"/>
    </xf>
    <xf numFmtId="0" fontId="149" fillId="0" borderId="33" xfId="0" applyFont="1" applyBorder="1" applyAlignment="1">
      <alignment vertical="center" wrapText="1"/>
    </xf>
    <xf numFmtId="49" fontId="6" fillId="0" borderId="21" xfId="0" applyNumberFormat="1" applyFont="1" applyBorder="1" applyAlignment="1">
      <alignment horizontal="center" vertical="center" wrapText="1"/>
    </xf>
    <xf numFmtId="0" fontId="6" fillId="0" borderId="22" xfId="0" applyFont="1" applyBorder="1" applyAlignment="1">
      <alignment vertical="center" wrapText="1"/>
    </xf>
    <xf numFmtId="0" fontId="136" fillId="0" borderId="32" xfId="0" applyFont="1" applyBorder="1" applyAlignment="1">
      <alignment horizontal="center" vertical="center" wrapText="1"/>
    </xf>
    <xf numFmtId="0" fontId="155" fillId="0" borderId="32" xfId="0" applyFont="1" applyBorder="1" applyAlignment="1">
      <alignment vertical="center" wrapText="1"/>
    </xf>
    <xf numFmtId="0" fontId="155" fillId="0" borderId="33" xfId="0" applyFont="1" applyBorder="1" applyAlignment="1">
      <alignment vertical="center" wrapText="1"/>
    </xf>
    <xf numFmtId="0" fontId="155" fillId="19" borderId="33" xfId="0" applyFont="1" applyFill="1" applyBorder="1" applyAlignment="1">
      <alignment vertical="center" wrapText="1"/>
    </xf>
    <xf numFmtId="0" fontId="136" fillId="0" borderId="28" xfId="0" applyFont="1" applyBorder="1" applyAlignment="1">
      <alignment horizontal="center" vertical="center" wrapText="1"/>
    </xf>
    <xf numFmtId="0" fontId="160" fillId="0" borderId="33" xfId="0" applyFont="1" applyBorder="1" applyAlignment="1">
      <alignment vertical="center" wrapText="1"/>
    </xf>
    <xf numFmtId="49" fontId="138" fillId="0" borderId="21" xfId="0" applyNumberFormat="1" applyFont="1" applyBorder="1" applyAlignment="1">
      <alignment horizontal="center" vertical="center" wrapText="1"/>
    </xf>
    <xf numFmtId="0" fontId="157" fillId="0" borderId="22" xfId="0" applyFont="1" applyBorder="1" applyAlignment="1">
      <alignment vertical="center" wrapText="1"/>
    </xf>
    <xf numFmtId="0" fontId="157" fillId="0" borderId="22" xfId="0" applyFont="1" applyBorder="1" applyAlignment="1">
      <alignment horizontal="center" vertical="center" wrapText="1"/>
    </xf>
    <xf numFmtId="0" fontId="157" fillId="0" borderId="33" xfId="0" applyFont="1" applyBorder="1" applyAlignment="1">
      <alignment horizontal="center" vertical="center" wrapText="1"/>
    </xf>
    <xf numFmtId="0" fontId="157" fillId="19" borderId="22" xfId="0" applyFont="1" applyFill="1" applyBorder="1" applyAlignment="1">
      <alignment horizontal="center" vertical="center" wrapText="1"/>
    </xf>
    <xf numFmtId="0" fontId="156" fillId="0" borderId="33" xfId="0" applyFont="1" applyBorder="1" applyAlignment="1">
      <alignment vertical="center" wrapText="1"/>
    </xf>
    <xf numFmtId="0" fontId="136" fillId="19" borderId="33" xfId="0" applyFont="1" applyFill="1" applyBorder="1" applyAlignment="1">
      <alignment vertical="center" wrapText="1"/>
    </xf>
    <xf numFmtId="0" fontId="157" fillId="19" borderId="33" xfId="0" applyFont="1" applyFill="1" applyBorder="1" applyAlignment="1">
      <alignment horizontal="center" vertical="center" wrapText="1"/>
    </xf>
    <xf numFmtId="49" fontId="138" fillId="0" borderId="32" xfId="0" applyNumberFormat="1" applyFont="1" applyBorder="1" applyAlignment="1">
      <alignment horizontal="center" vertical="center" wrapText="1"/>
    </xf>
    <xf numFmtId="0" fontId="154" fillId="0" borderId="33" xfId="0" applyFont="1" applyBorder="1" applyAlignment="1">
      <alignment vertical="center" wrapText="1"/>
    </xf>
    <xf numFmtId="0" fontId="154" fillId="0" borderId="33" xfId="0" applyFont="1" applyBorder="1" applyAlignment="1">
      <alignment vertical="center"/>
    </xf>
    <xf numFmtId="0" fontId="155" fillId="0" borderId="33" xfId="0" applyFont="1" applyBorder="1" applyAlignment="1">
      <alignment vertical="center"/>
    </xf>
    <xf numFmtId="0" fontId="149" fillId="0" borderId="33" xfId="0" applyFont="1" applyBorder="1" applyAlignment="1">
      <alignment horizontal="center" vertical="center" wrapText="1"/>
    </xf>
    <xf numFmtId="0" fontId="149" fillId="0" borderId="33" xfId="0" applyFont="1" applyBorder="1" applyAlignment="1">
      <alignment horizontal="center" vertical="center"/>
    </xf>
    <xf numFmtId="0" fontId="136" fillId="0" borderId="33" xfId="0" applyFont="1" applyBorder="1" applyAlignment="1">
      <alignment horizontal="center" vertical="center" wrapText="1"/>
    </xf>
    <xf numFmtId="0" fontId="136" fillId="9" borderId="33" xfId="0" applyFont="1" applyFill="1" applyBorder="1" applyAlignment="1">
      <alignment vertical="center" wrapText="1"/>
    </xf>
    <xf numFmtId="0" fontId="136" fillId="0" borderId="33" xfId="0" applyFont="1" applyBorder="1" applyAlignment="1">
      <alignment horizontal="center" vertical="center"/>
    </xf>
    <xf numFmtId="0" fontId="164" fillId="0" borderId="33" xfId="0" applyFont="1" applyBorder="1" applyAlignment="1">
      <alignment vertical="center"/>
    </xf>
    <xf numFmtId="0" fontId="164" fillId="20" borderId="33" xfId="0" applyFont="1" applyFill="1" applyBorder="1" applyAlignment="1">
      <alignment vertical="center" wrapText="1"/>
    </xf>
    <xf numFmtId="0" fontId="165" fillId="0" borderId="33" xfId="0" applyFont="1" applyBorder="1" applyAlignment="1">
      <alignment horizontal="center" vertical="center" wrapText="1"/>
    </xf>
    <xf numFmtId="0" fontId="165" fillId="0" borderId="33" xfId="0" applyFont="1" applyBorder="1" applyAlignment="1">
      <alignment vertical="center"/>
    </xf>
    <xf numFmtId="49" fontId="166" fillId="0" borderId="21" xfId="0" applyNumberFormat="1" applyFont="1" applyBorder="1" applyAlignment="1">
      <alignment horizontal="center" vertical="center" wrapText="1"/>
    </xf>
    <xf numFmtId="0" fontId="166" fillId="0" borderId="22" xfId="0" applyFont="1" applyBorder="1" applyAlignment="1">
      <alignment vertical="center" wrapText="1"/>
    </xf>
    <xf numFmtId="49" fontId="165" fillId="0" borderId="32" xfId="0" applyNumberFormat="1" applyFont="1" applyBorder="1" applyAlignment="1">
      <alignment horizontal="center" vertical="center" wrapText="1"/>
    </xf>
    <xf numFmtId="0" fontId="165" fillId="0" borderId="33" xfId="0" applyFont="1" applyBorder="1" applyAlignment="1">
      <alignment vertical="center" wrapText="1"/>
    </xf>
    <xf numFmtId="0" fontId="165" fillId="0" borderId="33" xfId="0" applyFont="1" applyBorder="1" applyAlignment="1">
      <alignment horizontal="left" vertical="center" wrapText="1" indent="1"/>
    </xf>
    <xf numFmtId="49" fontId="166" fillId="0" borderId="32" xfId="0" applyNumberFormat="1" applyFont="1" applyBorder="1" applyAlignment="1">
      <alignment horizontal="center" vertical="center" wrapText="1"/>
    </xf>
    <xf numFmtId="0" fontId="166" fillId="0" borderId="33" xfId="0" applyFont="1" applyBorder="1" applyAlignment="1">
      <alignment vertical="center" wrapText="1"/>
    </xf>
    <xf numFmtId="0" fontId="165" fillId="0" borderId="21" xfId="0" applyFont="1" applyBorder="1" applyAlignment="1">
      <alignment horizontal="center" vertical="center" wrapText="1"/>
    </xf>
    <xf numFmtId="0" fontId="165" fillId="0" borderId="32" xfId="0" applyFont="1" applyBorder="1" applyAlignment="1">
      <alignment horizontal="center" vertical="center" wrapText="1"/>
    </xf>
    <xf numFmtId="0" fontId="154" fillId="0" borderId="21" xfId="0" applyFont="1" applyBorder="1" applyAlignment="1">
      <alignment horizontal="center" vertical="center"/>
    </xf>
    <xf numFmtId="0" fontId="154" fillId="0" borderId="22" xfId="0" applyFont="1" applyBorder="1" applyAlignment="1">
      <alignment horizontal="center" vertical="center"/>
    </xf>
    <xf numFmtId="0" fontId="149" fillId="0" borderId="28" xfId="0" applyFont="1" applyBorder="1" applyAlignment="1">
      <alignment vertical="center"/>
    </xf>
    <xf numFmtId="0" fontId="149" fillId="0" borderId="0" xfId="0" applyFont="1" applyAlignment="1">
      <alignment vertical="center" wrapText="1"/>
    </xf>
    <xf numFmtId="0" fontId="149" fillId="0" borderId="16" xfId="0" applyFont="1" applyBorder="1" applyAlignment="1">
      <alignment vertical="center" wrapText="1"/>
    </xf>
    <xf numFmtId="0" fontId="149" fillId="10" borderId="28" xfId="0" applyFont="1" applyFill="1" applyBorder="1" applyAlignment="1">
      <alignment vertical="center" wrapText="1"/>
    </xf>
    <xf numFmtId="0" fontId="149" fillId="0" borderId="24" xfId="0" applyFont="1" applyBorder="1" applyAlignment="1">
      <alignment vertical="center"/>
    </xf>
    <xf numFmtId="0" fontId="149" fillId="0" borderId="38" xfId="0" applyFont="1" applyBorder="1" applyAlignment="1">
      <alignment vertical="center"/>
    </xf>
    <xf numFmtId="0" fontId="149" fillId="0" borderId="26" xfId="0" applyFont="1" applyBorder="1" applyAlignment="1">
      <alignment vertical="center" wrapText="1"/>
    </xf>
    <xf numFmtId="0" fontId="149" fillId="10" borderId="0" xfId="0" applyFont="1" applyFill="1" applyAlignment="1">
      <alignment vertical="top" wrapText="1"/>
    </xf>
    <xf numFmtId="0" fontId="140" fillId="0" borderId="29" xfId="0" applyFont="1" applyBorder="1" applyAlignment="1">
      <alignment horizontal="center" vertical="center" wrapText="1"/>
    </xf>
    <xf numFmtId="0" fontId="149" fillId="10" borderId="0" xfId="0" applyFont="1" applyFill="1" applyAlignment="1">
      <alignment vertical="center" wrapText="1"/>
    </xf>
    <xf numFmtId="0" fontId="149" fillId="10" borderId="16" xfId="0" applyFont="1" applyFill="1" applyBorder="1" applyAlignment="1">
      <alignment vertical="center" wrapText="1"/>
    </xf>
    <xf numFmtId="0" fontId="149" fillId="0" borderId="25" xfId="0" applyFont="1" applyBorder="1" applyAlignment="1">
      <alignment horizontal="center" vertical="center" wrapText="1"/>
    </xf>
    <xf numFmtId="49" fontId="154" fillId="0" borderId="21" xfId="0" applyNumberFormat="1" applyFont="1" applyBorder="1" applyAlignment="1">
      <alignment horizontal="center" vertical="center" wrapText="1"/>
    </xf>
    <xf numFmtId="0" fontId="154" fillId="0" borderId="22" xfId="0" applyFont="1" applyBorder="1" applyAlignment="1">
      <alignment vertical="center" wrapText="1"/>
    </xf>
    <xf numFmtId="49" fontId="168" fillId="0" borderId="32" xfId="0" applyNumberFormat="1" applyFont="1" applyBorder="1" applyAlignment="1">
      <alignment horizontal="center" vertical="center" wrapText="1"/>
    </xf>
    <xf numFmtId="0" fontId="168" fillId="0" borderId="33" xfId="0" applyFont="1" applyBorder="1" applyAlignment="1">
      <alignment horizontal="left" vertical="center" wrapText="1" indent="1"/>
    </xf>
    <xf numFmtId="0" fontId="168" fillId="0" borderId="33" xfId="0" applyFont="1" applyBorder="1" applyAlignment="1">
      <alignment horizontal="left" vertical="center" wrapText="1" indent="5"/>
    </xf>
    <xf numFmtId="0" fontId="168" fillId="0" borderId="33" xfId="0" applyFont="1" applyBorder="1" applyAlignment="1">
      <alignment horizontal="left" vertical="center" wrapText="1" indent="10"/>
    </xf>
    <xf numFmtId="49" fontId="154" fillId="0" borderId="32" xfId="0" applyNumberFormat="1" applyFont="1" applyBorder="1" applyAlignment="1">
      <alignment horizontal="center" vertical="center" wrapText="1"/>
    </xf>
    <xf numFmtId="0" fontId="149" fillId="14" borderId="33" xfId="0" applyFont="1" applyFill="1" applyBorder="1" applyAlignment="1">
      <alignment vertical="center" wrapText="1"/>
    </xf>
    <xf numFmtId="0" fontId="154" fillId="14" borderId="33" xfId="0" applyFont="1" applyFill="1" applyBorder="1" applyAlignment="1">
      <alignment vertical="center"/>
    </xf>
    <xf numFmtId="0" fontId="154" fillId="0" borderId="33" xfId="0" applyFont="1" applyBorder="1" applyAlignment="1">
      <alignment horizontal="center" vertical="center" wrapText="1"/>
    </xf>
    <xf numFmtId="0" fontId="149" fillId="10" borderId="35" xfId="0" applyFont="1" applyFill="1" applyBorder="1" applyAlignment="1">
      <alignment vertical="center"/>
    </xf>
    <xf numFmtId="0" fontId="149" fillId="0" borderId="16" xfId="0" applyFont="1" applyBorder="1" applyAlignment="1">
      <alignment horizontal="center" vertical="center" wrapText="1"/>
    </xf>
    <xf numFmtId="0" fontId="149" fillId="0" borderId="22" xfId="0" applyFont="1" applyBorder="1" applyAlignment="1">
      <alignment vertical="center" wrapText="1"/>
    </xf>
    <xf numFmtId="0" fontId="149" fillId="20" borderId="22" xfId="0" applyFont="1" applyFill="1" applyBorder="1" applyAlignment="1">
      <alignment vertical="center" wrapText="1"/>
    </xf>
    <xf numFmtId="0" fontId="149" fillId="20" borderId="33" xfId="0" applyFont="1" applyFill="1" applyBorder="1" applyAlignment="1">
      <alignment vertical="center" wrapText="1"/>
    </xf>
    <xf numFmtId="0" fontId="161" fillId="8" borderId="33" xfId="0" applyFont="1" applyFill="1" applyBorder="1" applyAlignment="1">
      <alignment horizontal="left" vertical="center" wrapText="1" indent="2"/>
    </xf>
    <xf numFmtId="49" fontId="169" fillId="0" borderId="32" xfId="0" applyNumberFormat="1" applyFont="1" applyBorder="1" applyAlignment="1">
      <alignment horizontal="center" vertical="center" wrapText="1"/>
    </xf>
    <xf numFmtId="0" fontId="145" fillId="10" borderId="13" xfId="0" applyFont="1" applyFill="1" applyBorder="1" applyAlignment="1">
      <alignment horizontal="center" vertical="center" wrapText="1"/>
    </xf>
    <xf numFmtId="0" fontId="145" fillId="10" borderId="9" xfId="0" applyFont="1" applyFill="1" applyBorder="1" applyAlignment="1">
      <alignment horizontal="center" vertical="center" wrapText="1"/>
    </xf>
    <xf numFmtId="0" fontId="145" fillId="10" borderId="3" xfId="0" applyFont="1" applyFill="1" applyBorder="1" applyAlignment="1">
      <alignment vertical="center" wrapText="1"/>
    </xf>
    <xf numFmtId="0" fontId="145" fillId="10" borderId="8" xfId="0" applyFont="1" applyFill="1" applyBorder="1" applyAlignment="1">
      <alignment vertical="center" wrapText="1"/>
    </xf>
    <xf numFmtId="0" fontId="145" fillId="10" borderId="15" xfId="0" applyFont="1" applyFill="1" applyBorder="1" applyAlignment="1">
      <alignment horizontal="center" vertical="center" wrapText="1"/>
    </xf>
    <xf numFmtId="0" fontId="145" fillId="10" borderId="2" xfId="0" applyFont="1" applyFill="1" applyBorder="1" applyAlignment="1">
      <alignment horizontal="center" vertical="center" wrapText="1"/>
    </xf>
    <xf numFmtId="0" fontId="145" fillId="10" borderId="8" xfId="0" applyFont="1" applyFill="1" applyBorder="1" applyAlignment="1">
      <alignment horizontal="center" vertical="center" wrapText="1"/>
    </xf>
    <xf numFmtId="0" fontId="145" fillId="10" borderId="14" xfId="0" applyFont="1" applyFill="1" applyBorder="1" applyAlignment="1">
      <alignment horizontal="center" vertical="center" wrapText="1"/>
    </xf>
    <xf numFmtId="0" fontId="145" fillId="10" borderId="12" xfId="0" applyFont="1" applyFill="1" applyBorder="1" applyAlignment="1">
      <alignment horizontal="center" vertical="center" wrapText="1"/>
    </xf>
    <xf numFmtId="0" fontId="144" fillId="0" borderId="1" xfId="0" applyFont="1" applyFill="1" applyBorder="1" applyAlignment="1">
      <alignment horizontal="center" vertical="center" wrapText="1"/>
    </xf>
    <xf numFmtId="0" fontId="144" fillId="0" borderId="7" xfId="0" applyFont="1" applyFill="1" applyBorder="1" applyAlignment="1">
      <alignment horizontal="center" vertical="center" wrapText="1"/>
    </xf>
    <xf numFmtId="0" fontId="144" fillId="0" borderId="13" xfId="0" applyFont="1" applyFill="1" applyBorder="1" applyAlignment="1">
      <alignment horizontal="center" vertical="center" wrapText="1"/>
    </xf>
    <xf numFmtId="0" fontId="144" fillId="21"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4" fillId="0" borderId="9" xfId="0" applyFont="1" applyFill="1" applyBorder="1" applyAlignment="1">
      <alignment horizontal="center" vertical="center" wrapText="1"/>
    </xf>
    <xf numFmtId="0" fontId="144" fillId="0" borderId="1" xfId="0" applyFont="1" applyFill="1" applyBorder="1" applyAlignment="1">
      <alignment vertical="center" wrapText="1"/>
    </xf>
    <xf numFmtId="0" fontId="130" fillId="0" borderId="1" xfId="0" applyFont="1" applyFill="1" applyBorder="1" applyAlignment="1">
      <alignment vertical="center" wrapText="1"/>
    </xf>
    <xf numFmtId="0" fontId="102"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40" fillId="0" borderId="0" xfId="0" applyFont="1" applyFill="1" applyAlignment="1">
      <alignment vertical="center"/>
    </xf>
    <xf numFmtId="0" fontId="40" fillId="0" borderId="0" xfId="0" applyFont="1" applyFill="1"/>
    <xf numFmtId="0" fontId="166" fillId="0" borderId="1" xfId="0" applyFont="1" applyFill="1" applyBorder="1" applyAlignment="1">
      <alignment horizontal="center" vertical="center" wrapText="1"/>
    </xf>
    <xf numFmtId="0" fontId="170" fillId="0" borderId="1" xfId="0" applyFont="1" applyFill="1" applyBorder="1" applyAlignment="1">
      <alignment horizontal="center" vertical="center" wrapText="1"/>
    </xf>
    <xf numFmtId="0" fontId="165" fillId="0" borderId="1" xfId="0" applyFont="1" applyFill="1" applyBorder="1" applyAlignment="1">
      <alignment horizontal="center" vertical="center" wrapText="1"/>
    </xf>
    <xf numFmtId="0" fontId="155" fillId="0" borderId="1" xfId="0" applyFont="1" applyFill="1" applyBorder="1" applyAlignment="1">
      <alignment horizontal="center" vertical="center" wrapText="1"/>
    </xf>
    <xf numFmtId="0" fontId="155" fillId="0" borderId="8" xfId="0" applyFont="1" applyFill="1" applyBorder="1" applyAlignment="1">
      <alignment vertical="center" wrapText="1"/>
    </xf>
    <xf numFmtId="0" fontId="155" fillId="0" borderId="1" xfId="0" applyFont="1" applyFill="1" applyBorder="1" applyAlignment="1">
      <alignment vertical="center" wrapText="1"/>
    </xf>
    <xf numFmtId="0" fontId="133" fillId="6" borderId="1" xfId="0" applyFont="1" applyFill="1" applyBorder="1" applyAlignment="1">
      <alignment vertical="center" wrapText="1"/>
    </xf>
    <xf numFmtId="0" fontId="167" fillId="6" borderId="1" xfId="0" applyFont="1" applyFill="1" applyBorder="1" applyAlignment="1">
      <alignment vertical="center" wrapText="1"/>
    </xf>
    <xf numFmtId="0" fontId="170" fillId="0" borderId="1" xfId="0" applyFont="1" applyFill="1" applyBorder="1" applyAlignment="1">
      <alignment vertical="center" wrapText="1"/>
    </xf>
    <xf numFmtId="0" fontId="133" fillId="0" borderId="1" xfId="0" applyFont="1" applyFill="1" applyBorder="1" applyAlignment="1">
      <alignment vertical="center" wrapText="1"/>
    </xf>
    <xf numFmtId="0" fontId="167" fillId="0" borderId="1" xfId="0" applyFont="1" applyFill="1" applyBorder="1" applyAlignment="1">
      <alignment vertical="center" wrapText="1"/>
    </xf>
    <xf numFmtId="0" fontId="145" fillId="0" borderId="1" xfId="0" applyFont="1" applyFill="1" applyBorder="1" applyAlignment="1">
      <alignment horizontal="center" vertical="center" wrapText="1"/>
    </xf>
    <xf numFmtId="0" fontId="124" fillId="0" borderId="1" xfId="0" applyFont="1" applyFill="1" applyBorder="1" applyAlignment="1">
      <alignment vertical="center" wrapText="1"/>
    </xf>
    <xf numFmtId="0" fontId="6" fillId="0" borderId="1" xfId="0" applyFont="1" applyFill="1" applyBorder="1" applyAlignment="1">
      <alignment vertical="center" wrapText="1"/>
    </xf>
    <xf numFmtId="0" fontId="146" fillId="0" borderId="1" xfId="0" applyFont="1" applyFill="1" applyBorder="1" applyAlignment="1">
      <alignment vertical="center" wrapText="1"/>
    </xf>
    <xf numFmtId="0" fontId="173" fillId="0" borderId="1" xfId="0" applyFont="1" applyFill="1" applyBorder="1" applyAlignment="1">
      <alignment vertical="center" wrapText="1"/>
    </xf>
    <xf numFmtId="0" fontId="143" fillId="0" borderId="0" xfId="0" applyFont="1" applyFill="1"/>
    <xf numFmtId="0" fontId="149" fillId="10" borderId="3" xfId="0" applyFont="1" applyFill="1" applyBorder="1" applyAlignment="1">
      <alignment horizontal="center" vertical="center" wrapText="1"/>
    </xf>
    <xf numFmtId="0" fontId="149" fillId="10" borderId="9" xfId="0" applyFont="1" applyFill="1" applyBorder="1" applyAlignment="1">
      <alignment horizontal="center" vertical="center" wrapText="1"/>
    </xf>
    <xf numFmtId="0" fontId="149" fillId="0" borderId="1" xfId="0" applyFont="1" applyFill="1" applyBorder="1" applyAlignment="1">
      <alignment horizontal="center" vertical="center" wrapText="1"/>
    </xf>
    <xf numFmtId="0" fontId="149" fillId="0" borderId="14" xfId="0" applyFont="1" applyFill="1" applyBorder="1"/>
    <xf numFmtId="0" fontId="149" fillId="0" borderId="12" xfId="0" applyFont="1" applyFill="1" applyBorder="1"/>
    <xf numFmtId="0" fontId="149" fillId="0" borderId="1" xfId="0" applyFont="1" applyFill="1" applyBorder="1"/>
    <xf numFmtId="0" fontId="149" fillId="0" borderId="7" xfId="0" applyFont="1" applyFill="1" applyBorder="1"/>
    <xf numFmtId="0" fontId="136" fillId="0" borderId="1" xfId="0" applyFont="1" applyFill="1" applyBorder="1" applyAlignment="1">
      <alignment vertical="center" wrapText="1"/>
    </xf>
    <xf numFmtId="0" fontId="149" fillId="10" borderId="15" xfId="0" applyFont="1" applyFill="1" applyBorder="1" applyAlignment="1">
      <alignment horizontal="center" vertical="center" wrapText="1"/>
    </xf>
    <xf numFmtId="0" fontId="149" fillId="0" borderId="1" xfId="0" applyFont="1" applyFill="1" applyBorder="1" applyAlignment="1">
      <alignment vertical="center" wrapText="1"/>
    </xf>
    <xf numFmtId="0" fontId="161" fillId="0" borderId="1" xfId="0" applyFont="1" applyFill="1" applyBorder="1"/>
    <xf numFmtId="0" fontId="161" fillId="0" borderId="1" xfId="0" applyFont="1" applyFill="1" applyBorder="1" applyAlignment="1">
      <alignment vertical="center" wrapText="1"/>
    </xf>
    <xf numFmtId="0" fontId="149" fillId="10" borderId="1" xfId="0" applyFont="1" applyFill="1" applyBorder="1" applyAlignment="1">
      <alignment horizontal="center" vertical="center" wrapText="1"/>
    </xf>
    <xf numFmtId="0" fontId="143" fillId="0" borderId="0" xfId="0" applyFont="1" applyFill="1" applyAlignment="1">
      <alignment vertical="top"/>
    </xf>
    <xf numFmtId="0" fontId="124" fillId="0" borderId="0" xfId="0" applyFont="1" applyFill="1" applyAlignment="1">
      <alignment wrapText="1"/>
    </xf>
    <xf numFmtId="0" fontId="143" fillId="0" borderId="0" xfId="0" applyFont="1" applyFill="1" applyAlignment="1"/>
    <xf numFmtId="0" fontId="6" fillId="0" borderId="1" xfId="0" applyFont="1" applyBorder="1" applyAlignment="1">
      <alignment horizontal="center" vertical="center"/>
    </xf>
    <xf numFmtId="0" fontId="102"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02" fillId="0" borderId="1" xfId="0" applyFont="1" applyBorder="1" applyAlignment="1">
      <alignment horizontal="center" vertical="center"/>
    </xf>
    <xf numFmtId="0" fontId="174" fillId="0" borderId="0" xfId="2" applyFont="1" applyFill="1" applyBorder="1">
      <alignment vertical="center"/>
    </xf>
    <xf numFmtId="0" fontId="136" fillId="0" borderId="1" xfId="0" applyFont="1" applyBorder="1" applyAlignment="1">
      <alignment horizontal="center" vertical="center" wrapText="1"/>
    </xf>
    <xf numFmtId="0" fontId="136" fillId="0" borderId="1" xfId="0" applyFont="1" applyBorder="1" applyAlignment="1">
      <alignment vertical="center" wrapText="1"/>
    </xf>
    <xf numFmtId="0" fontId="165" fillId="0" borderId="1" xfId="0" applyFont="1" applyBorder="1" applyAlignment="1">
      <alignment horizontal="center" vertical="center" wrapText="1"/>
    </xf>
    <xf numFmtId="0" fontId="165" fillId="0" borderId="1" xfId="0" applyFont="1" applyBorder="1" applyAlignment="1">
      <alignment vertical="center" wrapText="1"/>
    </xf>
    <xf numFmtId="0" fontId="136" fillId="8" borderId="1" xfId="0" applyFont="1" applyFill="1" applyBorder="1" applyAlignment="1">
      <alignment vertical="center" wrapText="1"/>
    </xf>
    <xf numFmtId="0" fontId="136" fillId="9" borderId="1" xfId="0" applyFont="1" applyFill="1" applyBorder="1" applyAlignment="1">
      <alignment vertical="center" wrapText="1"/>
    </xf>
    <xf numFmtId="0" fontId="165" fillId="8" borderId="1" xfId="0" applyFont="1" applyFill="1" applyBorder="1" applyAlignment="1">
      <alignment horizontal="center" vertical="center" wrapText="1"/>
    </xf>
    <xf numFmtId="0" fontId="164" fillId="0" borderId="1" xfId="0" applyFont="1" applyBorder="1" applyAlignment="1">
      <alignment vertical="center" wrapText="1"/>
    </xf>
    <xf numFmtId="0" fontId="164" fillId="9" borderId="1" xfId="0" applyFont="1" applyFill="1" applyBorder="1" applyAlignment="1">
      <alignment vertical="center" wrapText="1"/>
    </xf>
    <xf numFmtId="0" fontId="133" fillId="0" borderId="1" xfId="0" applyFont="1" applyBorder="1" applyAlignment="1">
      <alignment vertical="center" wrapText="1"/>
    </xf>
    <xf numFmtId="0" fontId="138" fillId="0" borderId="1" xfId="0" applyFont="1" applyBorder="1" applyAlignment="1">
      <alignment vertical="center" wrapText="1"/>
    </xf>
    <xf numFmtId="0" fontId="142" fillId="0" borderId="0" xfId="0" applyFont="1"/>
    <xf numFmtId="0" fontId="124" fillId="0" borderId="0" xfId="0" applyFont="1"/>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9" borderId="1" xfId="0" applyFont="1" applyFill="1" applyBorder="1" applyAlignment="1">
      <alignment vertical="center" wrapText="1"/>
    </xf>
    <xf numFmtId="0" fontId="102" fillId="0" borderId="1" xfId="0" applyFont="1" applyBorder="1" applyAlignment="1">
      <alignment vertical="center" wrapText="1"/>
    </xf>
    <xf numFmtId="0" fontId="102" fillId="0" borderId="1" xfId="0" applyFont="1" applyFill="1" applyBorder="1" applyAlignment="1">
      <alignment horizontal="right" vertical="center" wrapText="1"/>
    </xf>
    <xf numFmtId="0" fontId="177" fillId="0" borderId="1" xfId="0" applyFont="1" applyBorder="1" applyAlignment="1">
      <alignment vertical="center" wrapText="1"/>
    </xf>
    <xf numFmtId="0" fontId="131" fillId="0" borderId="1" xfId="0" applyFont="1" applyBorder="1" applyAlignment="1">
      <alignment vertical="center" wrapText="1"/>
    </xf>
    <xf numFmtId="9" fontId="6" fillId="0" borderId="1" xfId="0" applyNumberFormat="1" applyFont="1" applyBorder="1" applyAlignment="1">
      <alignment horizontal="center" vertical="center" wrapText="1"/>
    </xf>
    <xf numFmtId="0" fontId="102" fillId="0" borderId="1" xfId="0" applyFont="1" applyBorder="1" applyAlignment="1">
      <alignment horizontal="center" vertical="center" wrapText="1"/>
    </xf>
    <xf numFmtId="0" fontId="6" fillId="0" borderId="1" xfId="0" applyFont="1" applyBorder="1" applyAlignment="1">
      <alignment vertical="center"/>
    </xf>
    <xf numFmtId="0" fontId="131" fillId="0" borderId="1" xfId="0" applyFont="1" applyBorder="1" applyAlignment="1">
      <alignment vertical="center"/>
    </xf>
    <xf numFmtId="0" fontId="142" fillId="0" borderId="0" xfId="0" applyFont="1" applyBorder="1"/>
    <xf numFmtId="0" fontId="102" fillId="0" borderId="0" xfId="0" applyFont="1"/>
    <xf numFmtId="0" fontId="102" fillId="0" borderId="1" xfId="0" applyFont="1" applyBorder="1" applyAlignment="1">
      <alignment horizontal="center"/>
    </xf>
    <xf numFmtId="0" fontId="6" fillId="0" borderId="1" xfId="0" applyFont="1" applyBorder="1" applyAlignment="1">
      <alignment horizontal="center"/>
    </xf>
    <xf numFmtId="0" fontId="142" fillId="0" borderId="0" xfId="0" applyFont="1" applyFill="1"/>
    <xf numFmtId="0" fontId="178" fillId="14" borderId="1" xfId="0" applyFont="1" applyFill="1" applyBorder="1" applyAlignment="1">
      <alignment vertical="center" wrapText="1"/>
    </xf>
    <xf numFmtId="0" fontId="178" fillId="14" borderId="14" xfId="0" applyFont="1" applyFill="1" applyBorder="1" applyAlignment="1">
      <alignment vertical="center" wrapText="1"/>
    </xf>
    <xf numFmtId="0" fontId="6" fillId="0" borderId="7" xfId="0" applyFont="1" applyBorder="1" applyAlignment="1">
      <alignment horizontal="left" vertical="center" wrapText="1" indent="3"/>
    </xf>
    <xf numFmtId="0" fontId="124" fillId="0" borderId="7" xfId="0" applyFont="1" applyBorder="1" applyAlignment="1">
      <alignment vertical="center" wrapText="1"/>
    </xf>
    <xf numFmtId="0" fontId="6" fillId="14" borderId="1" xfId="0" applyFont="1" applyFill="1" applyBorder="1" applyAlignment="1">
      <alignment vertical="center" wrapText="1"/>
    </xf>
    <xf numFmtId="0" fontId="102"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102" fillId="0" borderId="0" xfId="0" applyFont="1" applyAlignment="1">
      <alignment vertical="center" wrapText="1"/>
    </xf>
    <xf numFmtId="0" fontId="102" fillId="0" borderId="0" xfId="0" applyFont="1" applyBorder="1" applyAlignment="1">
      <alignment vertical="center" wrapText="1"/>
    </xf>
    <xf numFmtId="0" fontId="132" fillId="0" borderId="0" xfId="0" applyFont="1" applyBorder="1" applyAlignment="1">
      <alignment vertical="center" wrapText="1"/>
    </xf>
    <xf numFmtId="0" fontId="131" fillId="0" borderId="1" xfId="0" applyFont="1" applyBorder="1" applyAlignment="1">
      <alignment horizontal="center" vertical="center" wrapText="1"/>
    </xf>
    <xf numFmtId="0" fontId="174" fillId="0" borderId="0" xfId="0" applyFont="1"/>
    <xf numFmtId="0" fontId="126" fillId="0" borderId="0" xfId="0" applyFont="1" applyBorder="1"/>
    <xf numFmtId="0" fontId="102" fillId="0" borderId="0" xfId="0" applyFont="1" applyAlignment="1">
      <alignment horizontal="center" vertical="center" wrapText="1"/>
    </xf>
    <xf numFmtId="0" fontId="102" fillId="0" borderId="0" xfId="0" applyFont="1" applyBorder="1" applyAlignment="1">
      <alignment horizontal="center" vertical="center"/>
    </xf>
    <xf numFmtId="0" fontId="102" fillId="0" borderId="0" xfId="0" applyFont="1" applyBorder="1" applyAlignment="1">
      <alignment horizontal="center" vertical="center" wrapText="1"/>
    </xf>
    <xf numFmtId="0" fontId="102" fillId="9" borderId="1" xfId="0" applyFont="1" applyFill="1" applyBorder="1" applyAlignment="1">
      <alignment vertical="center"/>
    </xf>
    <xf numFmtId="0" fontId="102" fillId="0" borderId="1" xfId="0" applyFont="1" applyBorder="1" applyAlignment="1">
      <alignment vertical="center"/>
    </xf>
    <xf numFmtId="0" fontId="102" fillId="20" borderId="1" xfId="0" applyFont="1" applyFill="1" applyBorder="1" applyAlignment="1">
      <alignment vertic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0" xfId="0" applyFont="1" applyAlignment="1"/>
    <xf numFmtId="0" fontId="6" fillId="0" borderId="0" xfId="0" applyFont="1"/>
    <xf numFmtId="0" fontId="179" fillId="0" borderId="0" xfId="0" applyFont="1" applyAlignment="1">
      <alignment horizontal="left" vertical="center"/>
    </xf>
    <xf numFmtId="0" fontId="153" fillId="0" borderId="0" xfId="0" applyFont="1"/>
    <xf numFmtId="0" fontId="131" fillId="0" borderId="57" xfId="14" applyFont="1" applyFill="1" applyBorder="1" applyAlignment="1">
      <alignment horizontal="center" wrapText="1"/>
    </xf>
    <xf numFmtId="0" fontId="131" fillId="15" borderId="60" xfId="14" applyFont="1" applyFill="1" applyBorder="1" applyAlignment="1">
      <alignment horizontal="center" wrapText="1"/>
    </xf>
    <xf numFmtId="3" fontId="70" fillId="0" borderId="1" xfId="5" applyFont="1" applyFill="1" applyBorder="1" applyAlignment="1">
      <alignment horizontal="center" vertical="center"/>
      <protection locked="0"/>
    </xf>
    <xf numFmtId="0" fontId="149" fillId="0" borderId="21" xfId="0" applyFont="1" applyBorder="1" applyAlignment="1">
      <alignment horizontal="center" vertical="center" wrapText="1"/>
    </xf>
    <xf numFmtId="0" fontId="149" fillId="10" borderId="16" xfId="0" applyFont="1" applyFill="1" applyBorder="1" applyAlignment="1">
      <alignment horizontal="center" vertical="center" wrapText="1"/>
    </xf>
    <xf numFmtId="0" fontId="149" fillId="10" borderId="33" xfId="0" applyFont="1" applyFill="1" applyBorder="1" applyAlignment="1">
      <alignment horizontal="center" vertical="center" wrapText="1"/>
    </xf>
    <xf numFmtId="0" fontId="161" fillId="8" borderId="33" xfId="0" applyFont="1" applyFill="1" applyBorder="1" applyAlignment="1">
      <alignment horizontal="left" vertical="center" wrapText="1" indent="1"/>
    </xf>
    <xf numFmtId="0" fontId="160" fillId="19" borderId="33" xfId="0" applyFont="1" applyFill="1" applyBorder="1" applyAlignment="1">
      <alignment vertical="center" wrapText="1"/>
    </xf>
    <xf numFmtId="49" fontId="149" fillId="0" borderId="21" xfId="0" applyNumberFormat="1" applyFont="1" applyBorder="1" applyAlignment="1">
      <alignment horizontal="center" vertical="center" wrapText="1"/>
    </xf>
    <xf numFmtId="49" fontId="161" fillId="8" borderId="32" xfId="0" applyNumberFormat="1" applyFont="1" applyFill="1" applyBorder="1" applyAlignment="1">
      <alignment horizontal="center" vertical="center" wrapText="1"/>
    </xf>
    <xf numFmtId="0" fontId="161" fillId="8" borderId="33" xfId="0" applyFont="1" applyFill="1" applyBorder="1" applyAlignment="1">
      <alignment vertical="center" wrapText="1"/>
    </xf>
    <xf numFmtId="49" fontId="149" fillId="0" borderId="32" xfId="0" applyNumberFormat="1" applyFont="1" applyBorder="1" applyAlignment="1">
      <alignment horizontal="center" vertical="center" wrapText="1"/>
    </xf>
    <xf numFmtId="49" fontId="160" fillId="0" borderId="32" xfId="0" applyNumberFormat="1" applyFont="1" applyBorder="1" applyAlignment="1">
      <alignment horizontal="center" vertical="center" wrapText="1"/>
    </xf>
    <xf numFmtId="0" fontId="149" fillId="10" borderId="28" xfId="0" applyFont="1" applyFill="1" applyBorder="1" applyAlignment="1">
      <alignment horizontal="center" vertical="center" wrapText="1"/>
    </xf>
    <xf numFmtId="0" fontId="149" fillId="0" borderId="28" xfId="0" applyFont="1" applyBorder="1" applyAlignment="1">
      <alignment horizontal="center" vertical="center" wrapText="1"/>
    </xf>
    <xf numFmtId="0" fontId="149" fillId="10" borderId="44" xfId="0" applyFont="1" applyFill="1" applyBorder="1" applyAlignment="1">
      <alignment horizontal="center" vertical="center" wrapText="1"/>
    </xf>
    <xf numFmtId="49" fontId="149" fillId="8" borderId="32" xfId="0" applyNumberFormat="1" applyFont="1" applyFill="1" applyBorder="1" applyAlignment="1">
      <alignment horizontal="center" vertical="center" wrapText="1"/>
    </xf>
    <xf numFmtId="49" fontId="160" fillId="8" borderId="32" xfId="0" applyNumberFormat="1" applyFont="1" applyFill="1" applyBorder="1" applyAlignment="1">
      <alignment horizontal="center" vertical="center" wrapText="1"/>
    </xf>
    <xf numFmtId="49" fontId="155" fillId="0" borderId="21" xfId="0" applyNumberFormat="1" applyFont="1" applyBorder="1" applyAlignment="1">
      <alignment horizontal="center" vertical="center" wrapText="1"/>
    </xf>
    <xf numFmtId="49" fontId="155" fillId="0" borderId="32" xfId="0" applyNumberFormat="1" applyFont="1" applyBorder="1" applyAlignment="1">
      <alignment horizontal="center" vertical="center" wrapText="1"/>
    </xf>
    <xf numFmtId="49" fontId="167" fillId="0" borderId="32" xfId="0" applyNumberFormat="1" applyFont="1" applyBorder="1" applyAlignment="1">
      <alignment horizontal="center" vertical="center" wrapText="1"/>
    </xf>
    <xf numFmtId="49" fontId="180" fillId="0" borderId="32" xfId="0" applyNumberFormat="1" applyFont="1" applyBorder="1" applyAlignment="1">
      <alignment horizontal="center" vertical="center" wrapText="1"/>
    </xf>
    <xf numFmtId="0" fontId="138" fillId="0" borderId="0" xfId="0" applyFont="1" applyFill="1" applyAlignment="1">
      <alignment wrapText="1"/>
    </xf>
    <xf numFmtId="0" fontId="181" fillId="0" borderId="0" xfId="6" applyFont="1" applyFill="1" applyBorder="1" applyAlignment="1" applyProtection="1">
      <alignment vertical="center" wrapText="1"/>
    </xf>
    <xf numFmtId="0" fontId="102" fillId="0" borderId="0" xfId="13" applyFont="1" applyFill="1" applyBorder="1" applyAlignment="1" applyProtection="1">
      <alignment vertical="top" wrapText="1"/>
    </xf>
    <xf numFmtId="0" fontId="0" fillId="0" borderId="0" xfId="0" applyAlignment="1">
      <alignment wrapText="1"/>
    </xf>
    <xf numFmtId="0" fontId="21" fillId="0" borderId="0" xfId="0" applyFont="1" applyBorder="1" applyAlignment="1">
      <alignment horizontal="center" vertical="center" wrapText="1"/>
    </xf>
    <xf numFmtId="0" fontId="0" fillId="0" borderId="0" xfId="0" applyAlignment="1">
      <alignment wrapText="1"/>
    </xf>
    <xf numFmtId="0" fontId="0" fillId="8" borderId="1" xfId="0" applyFont="1" applyFill="1" applyBorder="1" applyAlignment="1">
      <alignment vertical="center" wrapText="1"/>
    </xf>
    <xf numFmtId="0" fontId="22" fillId="8" borderId="1" xfId="0" applyFont="1" applyFill="1" applyBorder="1" applyAlignment="1">
      <alignment horizontal="center" vertical="center" wrapText="1"/>
    </xf>
    <xf numFmtId="0" fontId="60" fillId="8" borderId="1" xfId="0" applyFont="1" applyFill="1" applyBorder="1" applyAlignment="1">
      <alignment vertical="center" wrapText="1"/>
    </xf>
    <xf numFmtId="0" fontId="22" fillId="8" borderId="1" xfId="0" applyFont="1" applyFill="1" applyBorder="1" applyAlignment="1">
      <alignment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36" fillId="10" borderId="43" xfId="0" applyFont="1" applyFill="1" applyBorder="1" applyAlignment="1">
      <alignment horizontal="center" vertical="center" wrapText="1"/>
    </xf>
    <xf numFmtId="0" fontId="63" fillId="0" borderId="0" xfId="0" applyFont="1" applyAlignment="1">
      <alignment vertical="center" wrapText="1"/>
    </xf>
    <xf numFmtId="0" fontId="63" fillId="0" borderId="16" xfId="0" applyFont="1" applyBorder="1" applyAlignment="1">
      <alignment vertical="center" wrapText="1"/>
    </xf>
    <xf numFmtId="0" fontId="21" fillId="0" borderId="0" xfId="0" applyFont="1" applyFill="1" applyAlignment="1">
      <alignment horizontal="left"/>
    </xf>
    <xf numFmtId="0" fontId="0" fillId="29" borderId="1" xfId="0" applyFont="1" applyFill="1" applyBorder="1" applyAlignment="1">
      <alignment horizontal="center" vertical="center" wrapText="1"/>
    </xf>
    <xf numFmtId="0" fontId="21" fillId="29" borderId="1" xfId="0" applyFont="1" applyFill="1" applyBorder="1" applyAlignment="1">
      <alignment horizontal="center" vertical="center" wrapText="1"/>
    </xf>
    <xf numFmtId="0" fontId="0" fillId="0" borderId="0" xfId="0" applyAlignment="1">
      <alignment horizontal="right"/>
    </xf>
    <xf numFmtId="0" fontId="18" fillId="8" borderId="0" xfId="0" applyFont="1" applyFill="1" applyBorder="1" applyAlignment="1">
      <alignment horizontal="center" vertical="center" wrapText="1"/>
    </xf>
    <xf numFmtId="0" fontId="18" fillId="8" borderId="0" xfId="0" applyFont="1" applyFill="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17" fillId="0" borderId="0" xfId="0" applyFont="1" applyFill="1" applyBorder="1"/>
    <xf numFmtId="0" fontId="184" fillId="0" borderId="0" xfId="0" applyFont="1" applyFill="1" applyBorder="1" applyAlignment="1">
      <alignment vertical="center" wrapText="1"/>
    </xf>
    <xf numFmtId="0" fontId="54" fillId="0" borderId="1" xfId="0" applyFont="1" applyFill="1" applyBorder="1" applyAlignment="1">
      <alignment horizontal="center" vertical="center" wrapText="1"/>
    </xf>
    <xf numFmtId="0" fontId="54" fillId="0" borderId="1" xfId="0" applyFont="1" applyFill="1" applyBorder="1" applyAlignment="1">
      <alignment vertical="center"/>
    </xf>
    <xf numFmtId="0" fontId="185" fillId="0" borderId="1" xfId="0" applyFont="1" applyFill="1" applyBorder="1" applyAlignment="1">
      <alignment vertical="center"/>
    </xf>
    <xf numFmtId="0" fontId="185" fillId="0" borderId="1" xfId="0" applyFont="1" applyFill="1" applyBorder="1" applyAlignment="1">
      <alignment horizontal="center" vertical="center" wrapText="1"/>
    </xf>
    <xf numFmtId="0" fontId="185" fillId="0" borderId="1" xfId="0" applyFont="1" applyFill="1" applyBorder="1" applyAlignment="1">
      <alignment vertical="center" wrapText="1"/>
    </xf>
    <xf numFmtId="0" fontId="54" fillId="0" borderId="1" xfId="0" applyFont="1" applyFill="1" applyBorder="1" applyAlignment="1">
      <alignment vertical="center" wrapText="1"/>
    </xf>
    <xf numFmtId="0" fontId="22" fillId="8" borderId="13" xfId="0" applyFont="1" applyFill="1" applyBorder="1" applyAlignment="1">
      <alignment vertical="center" wrapText="1"/>
    </xf>
    <xf numFmtId="0" fontId="22" fillId="8" borderId="13" xfId="0" applyFont="1" applyFill="1" applyBorder="1" applyAlignment="1">
      <alignment horizontal="center" vertical="center" wrapText="1"/>
    </xf>
    <xf numFmtId="0" fontId="0" fillId="8" borderId="13" xfId="0" applyFont="1" applyFill="1" applyBorder="1" applyAlignment="1">
      <alignment vertical="center" wrapText="1"/>
    </xf>
    <xf numFmtId="0" fontId="77" fillId="0" borderId="0" xfId="0" applyFont="1" applyAlignment="1">
      <alignment vertical="center" wrapText="1"/>
    </xf>
    <xf numFmtId="0" fontId="0" fillId="0" borderId="0" xfId="0" applyAlignment="1">
      <alignment horizontal="left" vertical="top"/>
    </xf>
    <xf numFmtId="0" fontId="102" fillId="0" borderId="16" xfId="13" applyFont="1" applyFill="1" applyBorder="1" applyAlignment="1" applyProtection="1">
      <alignment vertical="center" wrapText="1"/>
    </xf>
    <xf numFmtId="0" fontId="141" fillId="23" borderId="54" xfId="13" applyFont="1" applyFill="1" applyBorder="1" applyAlignment="1" applyProtection="1">
      <alignment horizontal="center" vertical="center" wrapText="1"/>
    </xf>
    <xf numFmtId="0" fontId="102" fillId="0" borderId="16" xfId="13" applyFont="1" applyFill="1" applyBorder="1" applyAlignment="1" applyProtection="1">
      <alignment wrapText="1"/>
    </xf>
    <xf numFmtId="0" fontId="141" fillId="23" borderId="66" xfId="13" applyFont="1" applyFill="1" applyBorder="1" applyAlignment="1" applyProtection="1">
      <alignment horizontal="center" vertical="center" wrapText="1"/>
    </xf>
    <xf numFmtId="49" fontId="139" fillId="0" borderId="44" xfId="6" applyNumberFormat="1" applyFont="1" applyFill="1" applyBorder="1" applyAlignment="1" applyProtection="1">
      <alignment vertical="center" wrapText="1"/>
    </xf>
    <xf numFmtId="0" fontId="102" fillId="0" borderId="33" xfId="13" applyFont="1" applyFill="1" applyBorder="1" applyAlignment="1" applyProtection="1">
      <alignment vertical="center" wrapText="1"/>
    </xf>
    <xf numFmtId="0" fontId="124" fillId="0" borderId="22" xfId="12" applyFont="1" applyFill="1" applyBorder="1" applyAlignment="1">
      <alignment horizontal="center" vertical="center" wrapText="1"/>
    </xf>
    <xf numFmtId="0" fontId="94" fillId="15" borderId="0" xfId="13" applyFont="1" applyFill="1" applyBorder="1" applyAlignment="1" applyProtection="1"/>
    <xf numFmtId="0" fontId="30" fillId="0" borderId="1" xfId="0" applyFont="1" applyFill="1" applyBorder="1" applyAlignment="1">
      <alignment vertical="center" wrapText="1"/>
    </xf>
    <xf numFmtId="0" fontId="0" fillId="0" borderId="1" xfId="0" applyBorder="1" applyAlignment="1">
      <alignment horizontal="center" vertical="center" wrapText="1"/>
    </xf>
    <xf numFmtId="0" fontId="0" fillId="0" borderId="1" xfId="3" applyFont="1" applyFill="1"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0" fillId="0" borderId="0" xfId="0" applyAlignment="1">
      <alignment wrapText="1"/>
    </xf>
    <xf numFmtId="0" fontId="21" fillId="0" borderId="1" xfId="15" applyFont="1" applyBorder="1"/>
    <xf numFmtId="0" fontId="21" fillId="0" borderId="1" xfId="15" applyFont="1" applyBorder="1" applyAlignment="1">
      <alignment horizontal="center" vertical="center" wrapText="1"/>
    </xf>
    <xf numFmtId="0" fontId="21" fillId="0" borderId="1" xfId="15" applyFont="1" applyBorder="1" applyAlignment="1">
      <alignment horizontal="left" vertical="center" wrapText="1"/>
    </xf>
    <xf numFmtId="0" fontId="21" fillId="0" borderId="1" xfId="15" quotePrefix="1" applyFont="1" applyBorder="1" applyAlignment="1">
      <alignment horizontal="center" vertical="center" wrapText="1"/>
    </xf>
    <xf numFmtId="0" fontId="98" fillId="0" borderId="1" xfId="15" applyFont="1" applyBorder="1"/>
    <xf numFmtId="0" fontId="21" fillId="0" borderId="1" xfId="15" applyFont="1" applyBorder="1" applyAlignment="1">
      <alignment vertical="center" wrapText="1"/>
    </xf>
    <xf numFmtId="0" fontId="102" fillId="0" borderId="1" xfId="15" applyFont="1" applyBorder="1" applyAlignment="1">
      <alignment horizontal="center" vertical="center" wrapText="1"/>
    </xf>
    <xf numFmtId="49" fontId="21" fillId="0" borderId="1" xfId="15" applyNumberFormat="1" applyFont="1" applyBorder="1" applyAlignment="1">
      <alignment horizontal="center" vertical="center" wrapText="1"/>
    </xf>
    <xf numFmtId="0" fontId="0" fillId="0" borderId="0" xfId="0" applyAlignment="1">
      <alignment horizontal="left" vertical="center"/>
    </xf>
    <xf numFmtId="0" fontId="27" fillId="0" borderId="0" xfId="6" applyAlignment="1">
      <alignment horizontal="center" vertical="top"/>
    </xf>
    <xf numFmtId="0" fontId="96" fillId="0" borderId="0" xfId="0" applyFont="1" applyAlignment="1">
      <alignment horizontal="left" vertical="center"/>
    </xf>
    <xf numFmtId="0" fontId="32" fillId="0" borderId="0" xfId="0" applyFont="1" applyAlignment="1">
      <alignment horizontal="left" vertical="center"/>
    </xf>
    <xf numFmtId="0" fontId="18" fillId="0" borderId="0" xfId="0" applyFont="1" applyAlignment="1">
      <alignment horizontal="center" vertical="center" wrapText="1"/>
    </xf>
    <xf numFmtId="0" fontId="21" fillId="0" borderId="1" xfId="0" applyFont="1" applyBorder="1" applyAlignment="1">
      <alignment vertical="center"/>
    </xf>
    <xf numFmtId="0" fontId="0" fillId="0" borderId="6" xfId="0" applyBorder="1"/>
    <xf numFmtId="0" fontId="0" fillId="0" borderId="5" xfId="0" applyBorder="1"/>
    <xf numFmtId="0" fontId="27" fillId="0" borderId="12" xfId="6" quotePrefix="1" applyBorder="1"/>
    <xf numFmtId="0" fontId="0" fillId="0" borderId="11" xfId="0" applyBorder="1"/>
    <xf numFmtId="0" fontId="0" fillId="0" borderId="10" xfId="0" applyBorder="1"/>
    <xf numFmtId="0" fontId="27" fillId="0" borderId="9" xfId="6" quotePrefix="1" applyBorder="1"/>
    <xf numFmtId="0" fontId="27" fillId="0" borderId="0" xfId="6"/>
    <xf numFmtId="0" fontId="124" fillId="23" borderId="53" xfId="12" applyFont="1" applyFill="1" applyBorder="1" applyAlignment="1">
      <alignment horizontal="center" vertical="center" wrapText="1"/>
    </xf>
    <xf numFmtId="0" fontId="141" fillId="23" borderId="1" xfId="13" applyFont="1" applyFill="1" applyBorder="1" applyAlignment="1" applyProtection="1">
      <alignment horizontal="center" vertical="center" wrapText="1"/>
    </xf>
    <xf numFmtId="0" fontId="131" fillId="23" borderId="55" xfId="12" applyFont="1" applyFill="1" applyBorder="1" applyAlignment="1">
      <alignment horizontal="center" vertical="center" wrapText="1"/>
    </xf>
    <xf numFmtId="49" fontId="27" fillId="0" borderId="28" xfId="6" applyNumberFormat="1" applyFill="1" applyBorder="1" applyAlignment="1" applyProtection="1">
      <alignment vertical="center" wrapText="1"/>
    </xf>
    <xf numFmtId="0" fontId="131" fillId="0" borderId="43" xfId="12" applyFont="1" applyBorder="1" applyAlignment="1">
      <alignment horizontal="center" vertical="center" wrapText="1"/>
    </xf>
    <xf numFmtId="0" fontId="91" fillId="23" borderId="67" xfId="12" applyFont="1" applyFill="1" applyBorder="1" applyAlignment="1">
      <alignment horizontal="center" vertical="center"/>
    </xf>
    <xf numFmtId="0" fontId="91" fillId="23" borderId="68" xfId="12" applyFont="1" applyFill="1" applyBorder="1" applyAlignment="1">
      <alignment horizontal="center" vertical="center"/>
    </xf>
    <xf numFmtId="0" fontId="131" fillId="0" borderId="21" xfId="12" applyFont="1" applyBorder="1" applyAlignment="1">
      <alignment horizontal="center" vertical="center" wrapText="1"/>
    </xf>
    <xf numFmtId="0" fontId="131" fillId="23" borderId="52" xfId="12" applyFont="1" applyFill="1" applyBorder="1" applyAlignment="1">
      <alignment horizontal="center" vertical="center" wrapText="1"/>
    </xf>
    <xf numFmtId="49" fontId="135" fillId="22" borderId="25" xfId="12" applyNumberFormat="1" applyFont="1" applyFill="1" applyBorder="1" applyAlignment="1">
      <alignment horizontal="left" vertical="center"/>
    </xf>
    <xf numFmtId="0" fontId="4" fillId="23" borderId="16" xfId="12" applyFont="1" applyFill="1" applyBorder="1" applyAlignment="1">
      <alignment horizontal="left" vertical="top" wrapText="1"/>
    </xf>
    <xf numFmtId="0" fontId="131" fillId="0" borderId="32" xfId="12" applyFont="1" applyBorder="1" applyAlignment="1">
      <alignment horizontal="center" vertical="center" wrapText="1"/>
    </xf>
    <xf numFmtId="0" fontId="131" fillId="0" borderId="0" xfId="12" applyFont="1" applyAlignment="1">
      <alignment horizontal="center" vertical="center" wrapText="1"/>
    </xf>
    <xf numFmtId="0" fontId="132" fillId="0" borderId="0" xfId="12" applyFont="1" applyAlignment="1">
      <alignment horizontal="center" vertical="center"/>
    </xf>
    <xf numFmtId="49" fontId="102" fillId="0" borderId="0" xfId="12" applyNumberFormat="1" applyFont="1" applyAlignment="1">
      <alignment horizontal="left" vertical="center" wrapText="1"/>
    </xf>
    <xf numFmtId="0" fontId="4" fillId="0" borderId="0" xfId="12" applyFont="1"/>
    <xf numFmtId="0" fontId="124" fillId="23" borderId="49" xfId="12" applyFont="1" applyFill="1" applyBorder="1" applyAlignment="1">
      <alignment horizontal="center" vertical="center" wrapText="1"/>
    </xf>
    <xf numFmtId="0" fontId="141" fillId="23" borderId="51" xfId="13" applyFont="1" applyFill="1" applyBorder="1" applyAlignment="1" applyProtection="1">
      <alignment horizontal="center" vertical="center" wrapText="1"/>
    </xf>
    <xf numFmtId="0" fontId="8" fillId="23" borderId="69" xfId="12" applyFont="1" applyFill="1" applyBorder="1" applyAlignment="1"/>
    <xf numFmtId="0" fontId="8" fillId="23" borderId="68" xfId="12" applyFont="1" applyFill="1" applyBorder="1" applyAlignment="1">
      <alignment horizontal="left" vertical="top" wrapText="1"/>
    </xf>
    <xf numFmtId="0" fontId="124" fillId="23" borderId="70" xfId="12" applyFont="1" applyFill="1" applyBorder="1" applyAlignment="1">
      <alignment horizontal="center" vertical="center" wrapText="1"/>
    </xf>
    <xf numFmtId="0" fontId="141" fillId="23" borderId="71" xfId="13" applyFont="1" applyFill="1" applyBorder="1" applyAlignment="1" applyProtection="1">
      <alignment horizontal="center" vertical="center" wrapText="1"/>
    </xf>
    <xf numFmtId="0" fontId="102" fillId="0" borderId="71" xfId="13" applyFont="1" applyFill="1" applyBorder="1" applyAlignment="1" applyProtection="1">
      <alignment vertical="center" wrapText="1"/>
    </xf>
    <xf numFmtId="0" fontId="137" fillId="23" borderId="26" xfId="13" applyFont="1" applyFill="1" applyBorder="1" applyAlignment="1" applyProtection="1">
      <alignment horizontal="left" vertical="center" wrapText="1"/>
    </xf>
    <xf numFmtId="0" fontId="137" fillId="23" borderId="22" xfId="13" applyFont="1" applyFill="1" applyBorder="1" applyAlignment="1" applyProtection="1">
      <alignment horizontal="left" vertical="center" wrapText="1"/>
    </xf>
    <xf numFmtId="0" fontId="186" fillId="22" borderId="22" xfId="12" applyFont="1" applyFill="1" applyBorder="1" applyAlignment="1">
      <alignment horizontal="center" vertical="center" wrapText="1"/>
    </xf>
    <xf numFmtId="49" fontId="90" fillId="22" borderId="22" xfId="12" applyNumberFormat="1" applyFont="1" applyFill="1" applyBorder="1" applyAlignment="1">
      <alignment horizontal="left" vertical="center"/>
    </xf>
    <xf numFmtId="3" fontId="22" fillId="0" borderId="1" xfId="0" applyNumberFormat="1" applyFont="1" applyFill="1" applyBorder="1" applyAlignment="1">
      <alignment horizontal="right" vertical="center" wrapText="1"/>
    </xf>
    <xf numFmtId="0" fontId="102" fillId="0" borderId="1" xfId="0" applyFont="1" applyBorder="1" applyAlignment="1">
      <alignment wrapText="1"/>
    </xf>
    <xf numFmtId="4" fontId="26" fillId="0" borderId="1" xfId="0" applyNumberFormat="1" applyFont="1" applyBorder="1" applyAlignment="1">
      <alignment horizontal="right" vertical="center" wrapText="1"/>
    </xf>
    <xf numFmtId="10" fontId="26" fillId="0" borderId="1" xfId="18"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xf numFmtId="3" fontId="26" fillId="0" borderId="1" xfId="0" applyNumberFormat="1" applyFont="1" applyFill="1" applyBorder="1" applyAlignment="1">
      <alignment horizontal="right" vertical="center" wrapText="1"/>
    </xf>
    <xf numFmtId="3" fontId="26" fillId="0" borderId="1" xfId="0" applyNumberFormat="1" applyFont="1" applyFill="1" applyBorder="1" applyAlignment="1">
      <alignment vertical="center" wrapText="1"/>
    </xf>
    <xf numFmtId="0" fontId="26" fillId="0" borderId="1" xfId="0" applyFont="1" applyBorder="1" applyAlignment="1">
      <alignment horizontal="left" vertical="center" wrapText="1"/>
    </xf>
    <xf numFmtId="0" fontId="26" fillId="6" borderId="1" xfId="0" applyFont="1" applyFill="1" applyBorder="1"/>
    <xf numFmtId="4" fontId="21" fillId="0" borderId="1" xfId="0" applyNumberFormat="1" applyFont="1" applyBorder="1" applyAlignment="1">
      <alignment horizontal="right" vertical="center" wrapText="1"/>
    </xf>
    <xf numFmtId="0" fontId="3" fillId="0" borderId="0" xfId="0" applyFont="1"/>
    <xf numFmtId="0" fontId="139" fillId="0" borderId="0" xfId="6" applyFont="1" applyAlignment="1">
      <alignment horizontal="center" vertical="top"/>
    </xf>
    <xf numFmtId="0" fontId="102" fillId="0" borderId="0" xfId="0" applyFont="1" applyAlignment="1">
      <alignment horizontal="left"/>
    </xf>
    <xf numFmtId="0" fontId="102" fillId="17" borderId="3" xfId="0" applyFont="1" applyFill="1" applyBorder="1"/>
    <xf numFmtId="0" fontId="3" fillId="0" borderId="1" xfId="0" applyFont="1" applyBorder="1"/>
    <xf numFmtId="0" fontId="102" fillId="0" borderId="5" xfId="0" applyFont="1" applyBorder="1" applyAlignment="1">
      <alignment horizontal="center" vertical="center" wrapText="1"/>
    </xf>
    <xf numFmtId="0" fontId="102" fillId="0" borderId="3" xfId="0" applyFont="1" applyBorder="1" applyAlignment="1">
      <alignment horizontal="center" vertical="center"/>
    </xf>
    <xf numFmtId="0" fontId="102" fillId="0" borderId="0" xfId="0" applyFont="1" applyAlignment="1">
      <alignment horizontal="center" vertical="center"/>
    </xf>
    <xf numFmtId="0" fontId="131" fillId="0" borderId="0" xfId="0" applyFont="1" applyAlignment="1">
      <alignment horizontal="left"/>
    </xf>
    <xf numFmtId="0" fontId="21" fillId="0" borderId="1" xfId="0" applyFont="1" applyFill="1" applyBorder="1" applyAlignment="1">
      <alignment horizontal="left" vertical="center" wrapText="1"/>
    </xf>
    <xf numFmtId="0" fontId="61" fillId="9" borderId="1" xfId="0" applyFont="1" applyFill="1" applyBorder="1" applyAlignment="1">
      <alignment vertical="center" wrapText="1"/>
    </xf>
    <xf numFmtId="0" fontId="187" fillId="0" borderId="1" xfId="0" applyFont="1" applyFill="1" applyBorder="1" applyAlignment="1">
      <alignment vertical="center" wrapText="1"/>
    </xf>
    <xf numFmtId="0" fontId="26" fillId="0" borderId="1" xfId="3" applyFont="1" applyFill="1" applyBorder="1" applyAlignment="1">
      <alignment horizontal="left" vertical="center" wrapText="1"/>
    </xf>
    <xf numFmtId="0" fontId="132" fillId="15" borderId="56" xfId="14" applyFont="1" applyFill="1" applyBorder="1" applyAlignment="1">
      <alignment wrapText="1"/>
    </xf>
    <xf numFmtId="0" fontId="132" fillId="15" borderId="59" xfId="14" applyFont="1" applyFill="1" applyBorder="1" applyAlignment="1">
      <alignment wrapText="1"/>
    </xf>
    <xf numFmtId="0" fontId="132" fillId="15" borderId="60" xfId="14" applyFont="1" applyFill="1" applyBorder="1" applyAlignment="1">
      <alignment wrapText="1"/>
    </xf>
    <xf numFmtId="0" fontId="2" fillId="23" borderId="26" xfId="12" applyFont="1" applyFill="1" applyBorder="1" applyAlignment="1"/>
    <xf numFmtId="0" fontId="2" fillId="23" borderId="38" xfId="12" applyFont="1" applyFill="1" applyBorder="1" applyAlignment="1"/>
    <xf numFmtId="0" fontId="21" fillId="0" borderId="1" xfId="3" applyFont="1" applyFill="1" applyBorder="1" applyAlignment="1">
      <alignment horizontal="left" vertical="top" wrapText="1"/>
    </xf>
    <xf numFmtId="0" fontId="100" fillId="0" borderId="1" xfId="0" applyFont="1" applyBorder="1"/>
    <xf numFmtId="0" fontId="102" fillId="0" borderId="58" xfId="14" applyFont="1" applyBorder="1" applyAlignment="1">
      <alignment wrapText="1"/>
    </xf>
    <xf numFmtId="0" fontId="102" fillId="15" borderId="59" xfId="14" applyFont="1" applyFill="1" applyBorder="1" applyAlignment="1">
      <alignment wrapText="1"/>
    </xf>
    <xf numFmtId="0" fontId="102" fillId="0" borderId="61" xfId="14" applyFont="1" applyBorder="1" applyAlignment="1">
      <alignment wrapText="1"/>
    </xf>
    <xf numFmtId="0" fontId="102" fillId="0" borderId="62" xfId="14" applyFont="1" applyBorder="1" applyAlignment="1">
      <alignment wrapText="1"/>
    </xf>
    <xf numFmtId="0" fontId="102" fillId="0" borderId="63" xfId="14" applyFont="1" applyBorder="1" applyAlignment="1">
      <alignment wrapText="1"/>
    </xf>
    <xf numFmtId="0" fontId="102" fillId="10" borderId="59" xfId="14" applyFont="1" applyFill="1" applyBorder="1" applyAlignment="1">
      <alignment wrapText="1"/>
    </xf>
    <xf numFmtId="0" fontId="102" fillId="10" borderId="60" xfId="14" applyFont="1" applyFill="1" applyBorder="1" applyAlignment="1">
      <alignment wrapText="1"/>
    </xf>
    <xf numFmtId="0" fontId="102" fillId="0" borderId="59" xfId="14" applyFont="1" applyFill="1" applyBorder="1" applyAlignment="1">
      <alignment wrapText="1"/>
    </xf>
    <xf numFmtId="0" fontId="102" fillId="0" borderId="60" xfId="14" applyFont="1" applyFill="1" applyBorder="1" applyAlignment="1">
      <alignment wrapText="1"/>
    </xf>
    <xf numFmtId="0" fontId="102" fillId="0" borderId="64" xfId="14" applyFont="1" applyFill="1" applyBorder="1" applyAlignment="1">
      <alignment wrapText="1"/>
    </xf>
    <xf numFmtId="0" fontId="102" fillId="0" borderId="65" xfId="14" applyFont="1" applyFill="1" applyBorder="1" applyAlignment="1">
      <alignment wrapText="1"/>
    </xf>
    <xf numFmtId="0" fontId="102" fillId="0" borderId="1" xfId="0" applyFont="1" applyBorder="1" applyAlignment="1">
      <alignment vertical="center" wrapText="1"/>
    </xf>
    <xf numFmtId="0" fontId="21" fillId="0" borderId="0" xfId="0" applyFont="1" applyAlignment="1">
      <alignment horizontal="center"/>
    </xf>
    <xf numFmtId="0" fontId="0" fillId="0" borderId="1" xfId="0" applyFont="1" applyBorder="1" applyAlignment="1">
      <alignment horizontal="center" vertical="center" wrapText="1"/>
    </xf>
    <xf numFmtId="0" fontId="102" fillId="0" borderId="1" xfId="0" applyFont="1" applyBorder="1"/>
    <xf numFmtId="0" fontId="102" fillId="0" borderId="1" xfId="0" applyFont="1" applyBorder="1" applyAlignment="1">
      <alignment horizontal="justify" vertical="center"/>
    </xf>
    <xf numFmtId="4" fontId="0" fillId="0" borderId="1" xfId="0" applyNumberFormat="1" applyFont="1" applyBorder="1" applyAlignment="1">
      <alignment horizontal="right" vertical="center" wrapText="1"/>
    </xf>
    <xf numFmtId="10" fontId="0" fillId="0" borderId="1" xfId="18" applyNumberFormat="1" applyFont="1" applyBorder="1" applyAlignment="1">
      <alignment horizontal="right" vertical="center" wrapText="1"/>
    </xf>
    <xf numFmtId="4" fontId="0" fillId="0" borderId="1" xfId="0" applyNumberFormat="1" applyFont="1" applyBorder="1" applyAlignment="1">
      <alignment vertical="center" wrapText="1"/>
    </xf>
    <xf numFmtId="10" fontId="0" fillId="0" borderId="1" xfId="18" applyNumberFormat="1" applyFont="1" applyBorder="1" applyAlignment="1">
      <alignment vertical="center" wrapText="1"/>
    </xf>
    <xf numFmtId="10" fontId="0" fillId="0" borderId="1" xfId="18" applyNumberFormat="1" applyFont="1" applyFill="1" applyBorder="1" applyAlignment="1">
      <alignment horizontal="right" vertical="center" wrapText="1"/>
    </xf>
    <xf numFmtId="10" fontId="0" fillId="0" borderId="1" xfId="18" applyNumberFormat="1" applyFont="1" applyFill="1" applyBorder="1" applyAlignment="1">
      <alignment horizontal="center" vertical="center" wrapText="1"/>
    </xf>
    <xf numFmtId="0" fontId="21" fillId="0" borderId="1" xfId="0" applyFont="1" applyBorder="1" applyAlignment="1">
      <alignment horizontal="center" vertical="center" wrapText="1"/>
    </xf>
    <xf numFmtId="10" fontId="21" fillId="0" borderId="1" xfId="18" applyNumberFormat="1" applyFont="1" applyBorder="1" applyAlignment="1">
      <alignment horizontal="center" vertical="center" wrapText="1"/>
    </xf>
    <xf numFmtId="9" fontId="21" fillId="0" borderId="1" xfId="18" applyFont="1" applyFill="1" applyBorder="1" applyAlignment="1">
      <alignment horizontal="center" vertical="center" wrapText="1"/>
    </xf>
    <xf numFmtId="9" fontId="21" fillId="0" borderId="1" xfId="18" applyFont="1" applyBorder="1" applyAlignment="1">
      <alignment horizontal="center" vertical="center" wrapText="1"/>
    </xf>
    <xf numFmtId="10" fontId="21" fillId="0" borderId="1" xfId="18" applyNumberFormat="1" applyFont="1" applyFill="1" applyBorder="1" applyAlignment="1">
      <alignment horizontal="center" vertical="center" wrapText="1"/>
    </xf>
    <xf numFmtId="4" fontId="22"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5" borderId="1" xfId="0" applyFont="1" applyFill="1" applyBorder="1" applyAlignment="1">
      <alignment horizontal="right" vertical="center" wrapText="1"/>
    </xf>
    <xf numFmtId="4" fontId="145" fillId="0" borderId="1" xfId="0" applyNumberFormat="1" applyFont="1" applyBorder="1" applyAlignment="1">
      <alignment horizontal="right" vertical="center" wrapText="1"/>
    </xf>
    <xf numFmtId="0" fontId="29" fillId="0" borderId="1" xfId="0" applyFont="1" applyBorder="1" applyAlignment="1">
      <alignment horizontal="center" vertical="center" wrapText="1"/>
    </xf>
    <xf numFmtId="10" fontId="21" fillId="0" borderId="1" xfId="18" applyNumberFormat="1" applyFont="1" applyBorder="1" applyAlignment="1">
      <alignment horizontal="right" vertical="center" wrapText="1"/>
    </xf>
    <xf numFmtId="9" fontId="21" fillId="0" borderId="1" xfId="18" applyFont="1" applyBorder="1" applyAlignment="1">
      <alignment horizontal="right" vertical="center" wrapText="1"/>
    </xf>
    <xf numFmtId="3" fontId="21" fillId="0" borderId="1" xfId="0" applyNumberFormat="1" applyFont="1" applyFill="1" applyBorder="1" applyAlignment="1">
      <alignment horizontal="right" vertical="center" wrapText="1"/>
    </xf>
    <xf numFmtId="3" fontId="30" fillId="0" borderId="1" xfId="0" applyNumberFormat="1" applyFont="1" applyFill="1" applyBorder="1" applyAlignment="1">
      <alignment horizontal="right" vertical="center" wrapText="1"/>
    </xf>
    <xf numFmtId="3" fontId="30" fillId="0" borderId="1" xfId="0" applyNumberFormat="1" applyFont="1" applyFill="1" applyBorder="1" applyAlignment="1">
      <alignment vertical="center" wrapText="1"/>
    </xf>
    <xf numFmtId="4" fontId="21" fillId="0" borderId="1" xfId="2" applyNumberFormat="1" applyFont="1" applyFill="1" applyBorder="1" applyAlignment="1">
      <alignment horizontal="right" vertical="center" wrapText="1"/>
    </xf>
    <xf numFmtId="0" fontId="131" fillId="0" borderId="43" xfId="12" applyFont="1" applyFill="1" applyBorder="1" applyAlignment="1">
      <alignment horizontal="center" vertical="center" wrapText="1"/>
    </xf>
    <xf numFmtId="49" fontId="131" fillId="0" borderId="43" xfId="12" applyNumberFormat="1" applyFont="1" applyFill="1" applyBorder="1" applyAlignment="1">
      <alignment horizontal="center" vertical="center" wrapText="1"/>
    </xf>
    <xf numFmtId="0" fontId="92" fillId="0" borderId="0" xfId="12" applyFont="1" applyFill="1" applyBorder="1" applyAlignment="1">
      <alignment horizontal="center" vertical="center" wrapText="1"/>
    </xf>
    <xf numFmtId="49" fontId="102" fillId="0" borderId="0" xfId="12" applyNumberFormat="1" applyFont="1" applyFill="1" applyBorder="1" applyAlignment="1">
      <alignment horizontal="left" vertical="center" wrapText="1"/>
    </xf>
    <xf numFmtId="49" fontId="150" fillId="22" borderId="20" xfId="12" applyNumberFormat="1" applyFont="1" applyFill="1" applyBorder="1" applyAlignment="1">
      <alignment horizontal="left" vertical="center"/>
    </xf>
    <xf numFmtId="0" fontId="151" fillId="0" borderId="26" xfId="0" applyFont="1" applyBorder="1" applyAlignment="1">
      <alignment horizontal="left" vertical="center"/>
    </xf>
    <xf numFmtId="0" fontId="126" fillId="22" borderId="20" xfId="12" applyFont="1" applyFill="1" applyBorder="1" applyAlignment="1">
      <alignment horizontal="left" vertical="center"/>
    </xf>
    <xf numFmtId="0" fontId="8" fillId="0" borderId="26" xfId="0" applyFont="1" applyBorder="1" applyAlignment="1">
      <alignment vertical="center"/>
    </xf>
    <xf numFmtId="49" fontId="135" fillId="22" borderId="24" xfId="12" applyNumberFormat="1" applyFont="1" applyFill="1" applyBorder="1" applyAlignment="1">
      <alignment horizontal="left" vertical="top" wrapText="1"/>
    </xf>
    <xf numFmtId="49" fontId="135" fillId="22" borderId="25" xfId="12" applyNumberFormat="1" applyFont="1" applyFill="1" applyBorder="1" applyAlignment="1">
      <alignment horizontal="left" vertical="top" wrapText="1"/>
    </xf>
    <xf numFmtId="0" fontId="28" fillId="0" borderId="0" xfId="0" applyFont="1" applyBorder="1" applyAlignment="1">
      <alignment horizontal="left" vertical="center"/>
    </xf>
    <xf numFmtId="0" fontId="27" fillId="0" borderId="0" xfId="6" applyBorder="1" applyAlignment="1">
      <alignment horizontal="left" vertical="center"/>
    </xf>
    <xf numFmtId="0" fontId="27" fillId="0" borderId="9" xfId="6" applyBorder="1"/>
    <xf numFmtId="0" fontId="27" fillId="0" borderId="10" xfId="6" applyBorder="1"/>
    <xf numFmtId="0" fontId="27" fillId="0" borderId="11" xfId="6" applyBorder="1"/>
    <xf numFmtId="0" fontId="27" fillId="0" borderId="2" xfId="6" applyBorder="1" applyAlignment="1">
      <alignment horizontal="left" vertical="center"/>
    </xf>
    <xf numFmtId="0" fontId="27" fillId="0" borderId="4" xfId="6" applyBorder="1" applyAlignment="1">
      <alignment horizontal="left" vertical="center"/>
    </xf>
    <xf numFmtId="0" fontId="27" fillId="0" borderId="12" xfId="6" applyBorder="1" applyAlignment="1">
      <alignment horizontal="left" vertical="center"/>
    </xf>
    <xf numFmtId="0" fontId="27" fillId="0" borderId="5" xfId="6" applyBorder="1" applyAlignment="1">
      <alignment horizontal="left" vertical="center"/>
    </xf>
    <xf numFmtId="0" fontId="27" fillId="0" borderId="6" xfId="6" applyBorder="1" applyAlignment="1">
      <alignment horizontal="left" vertical="center"/>
    </xf>
    <xf numFmtId="0" fontId="21" fillId="0" borderId="1" xfId="0" applyFont="1" applyFill="1" applyBorder="1" applyAlignment="1">
      <alignment horizontal="center" vertical="center" wrapText="1"/>
    </xf>
    <xf numFmtId="0" fontId="21" fillId="0" borderId="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2" fontId="5" fillId="0" borderId="0" xfId="0" applyNumberFormat="1" applyFont="1" applyAlignment="1">
      <alignment vertical="top" wrapText="1"/>
    </xf>
    <xf numFmtId="0" fontId="0" fillId="0" borderId="0" xfId="0" applyAlignment="1">
      <alignment vertical="top" wrapText="1"/>
    </xf>
    <xf numFmtId="0" fontId="25" fillId="2" borderId="7"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25" fillId="6" borderId="7"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0" fillId="6" borderId="3"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18" fillId="0" borderId="0" xfId="0" applyFont="1" applyFill="1" applyBorder="1" applyAlignment="1">
      <alignment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27" fillId="0" borderId="9" xfId="6" applyBorder="1" applyAlignment="1"/>
    <xf numFmtId="0" fontId="27" fillId="0" borderId="10" xfId="6" applyBorder="1" applyAlignment="1"/>
    <xf numFmtId="0" fontId="27" fillId="0" borderId="11" xfId="6" applyBorder="1" applyAlignment="1"/>
    <xf numFmtId="0" fontId="35" fillId="0" borderId="0" xfId="0" applyFont="1" applyAlignment="1">
      <alignment horizontal="justify" vertical="center" wrapText="1"/>
    </xf>
    <xf numFmtId="0" fontId="0" fillId="29" borderId="12" xfId="0" applyFont="1" applyFill="1" applyBorder="1" applyAlignment="1">
      <alignment horizontal="center" vertical="center" wrapText="1"/>
    </xf>
    <xf numFmtId="0" fontId="0" fillId="29" borderId="5" xfId="0" applyFont="1" applyFill="1" applyBorder="1" applyAlignment="1">
      <alignment horizontal="center" vertical="center" wrapText="1"/>
    </xf>
    <xf numFmtId="0" fontId="0" fillId="29" borderId="6" xfId="0" applyFont="1" applyFill="1" applyBorder="1" applyAlignment="1">
      <alignment horizontal="center" vertical="center" wrapText="1"/>
    </xf>
    <xf numFmtId="0" fontId="0" fillId="30" borderId="7" xfId="0" applyFont="1" applyFill="1" applyBorder="1" applyAlignment="1">
      <alignment horizontal="center" vertical="center" wrapText="1"/>
    </xf>
    <xf numFmtId="0" fontId="0" fillId="30" borderId="8" xfId="0" applyFont="1" applyFill="1" applyBorder="1" applyAlignment="1">
      <alignment horizontal="center" vertical="center" wrapText="1"/>
    </xf>
    <xf numFmtId="0" fontId="0" fillId="30"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29" borderId="7" xfId="0" applyFont="1" applyFill="1" applyBorder="1" applyAlignment="1">
      <alignment horizontal="center" vertical="center" wrapText="1"/>
    </xf>
    <xf numFmtId="0" fontId="0" fillId="29" borderId="3" xfId="0" applyFont="1" applyFill="1" applyBorder="1" applyAlignment="1">
      <alignment horizontal="center" vertical="center" wrapText="1"/>
    </xf>
    <xf numFmtId="0" fontId="0" fillId="29" borderId="8"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4" fillId="0" borderId="7"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8" xfId="0" applyFont="1" applyBorder="1" applyAlignment="1">
      <alignment horizontal="center" vertical="center" wrapText="1"/>
    </xf>
    <xf numFmtId="0" fontId="45" fillId="10" borderId="7" xfId="0" applyFont="1" applyFill="1" applyBorder="1" applyAlignment="1">
      <alignment horizontal="center" vertical="center" wrapText="1"/>
    </xf>
    <xf numFmtId="0" fontId="45" fillId="10" borderId="8" xfId="0" applyFont="1" applyFill="1" applyBorder="1" applyAlignment="1">
      <alignment horizontal="center" vertical="center" wrapText="1"/>
    </xf>
    <xf numFmtId="0" fontId="46" fillId="0" borderId="9" xfId="0" applyFont="1" applyBorder="1" applyAlignment="1">
      <alignment horizontal="center" vertical="center" wrapText="1"/>
    </xf>
    <xf numFmtId="0" fontId="47" fillId="0" borderId="14" xfId="0" applyFont="1" applyBorder="1" applyAlignment="1">
      <alignment horizontal="center" vertical="center" wrapText="1"/>
    </xf>
    <xf numFmtId="0" fontId="52" fillId="6" borderId="7" xfId="0" applyFont="1" applyFill="1" applyBorder="1" applyAlignment="1">
      <alignment horizontal="center" vertical="center" wrapText="1"/>
    </xf>
    <xf numFmtId="0" fontId="52" fillId="6" borderId="3" xfId="0" applyFont="1" applyFill="1" applyBorder="1" applyAlignment="1">
      <alignment horizontal="center" vertical="center" wrapText="1"/>
    </xf>
    <xf numFmtId="0" fontId="52" fillId="6" borderId="8" xfId="0" applyFont="1" applyFill="1" applyBorder="1" applyAlignment="1">
      <alignment horizontal="center" vertical="center" wrapText="1"/>
    </xf>
    <xf numFmtId="0" fontId="52" fillId="6" borderId="7"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8" xfId="0" applyFont="1" applyFill="1" applyBorder="1" applyAlignment="1">
      <alignment horizontal="center" vertical="center"/>
    </xf>
    <xf numFmtId="0" fontId="55" fillId="6" borderId="7" xfId="0" applyFont="1" applyFill="1" applyBorder="1" applyAlignment="1">
      <alignment horizontal="center" vertical="center"/>
    </xf>
    <xf numFmtId="0" fontId="55" fillId="6" borderId="3" xfId="0" applyFont="1" applyFill="1" applyBorder="1" applyAlignment="1">
      <alignment horizontal="center" vertical="center"/>
    </xf>
    <xf numFmtId="0" fontId="55" fillId="6" borderId="8"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3"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4" xfId="0" applyFont="1" applyFill="1" applyBorder="1" applyAlignment="1">
      <alignment horizontal="left" vertical="center" wrapText="1"/>
    </xf>
    <xf numFmtId="2" fontId="21" fillId="0" borderId="13" xfId="0" applyNumberFormat="1" applyFont="1" applyFill="1" applyBorder="1" applyAlignment="1">
      <alignment horizontal="right" vertical="center"/>
    </xf>
    <xf numFmtId="2" fontId="21" fillId="0" borderId="15" xfId="0" applyNumberFormat="1" applyFont="1" applyFill="1" applyBorder="1" applyAlignment="1">
      <alignment horizontal="right" vertical="center"/>
    </xf>
    <xf numFmtId="2" fontId="21" fillId="0" borderId="14" xfId="0" applyNumberFormat="1" applyFont="1" applyFill="1" applyBorder="1" applyAlignment="1">
      <alignment horizontal="right" vertical="center"/>
    </xf>
    <xf numFmtId="0" fontId="29" fillId="0" borderId="13"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2" fillId="0" borderId="0" xfId="0" applyFont="1" applyBorder="1" applyAlignment="1">
      <alignment vertical="center" wrapText="1"/>
    </xf>
    <xf numFmtId="0" fontId="25" fillId="9" borderId="7"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0" fillId="0" borderId="0" xfId="0" applyAlignment="1">
      <alignment horizontal="left" vertical="top" wrapText="1"/>
    </xf>
    <xf numFmtId="0" fontId="54" fillId="0" borderId="1" xfId="0" applyFont="1" applyFill="1" applyBorder="1" applyAlignment="1">
      <alignment vertical="center" wrapText="1"/>
    </xf>
    <xf numFmtId="0" fontId="17" fillId="8" borderId="13"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32" fillId="0" borderId="0" xfId="0" applyFont="1" applyAlignment="1">
      <alignment wrapText="1"/>
    </xf>
    <xf numFmtId="0" fontId="0" fillId="0" borderId="0" xfId="0" applyAlignment="1">
      <alignment wrapText="1"/>
    </xf>
    <xf numFmtId="0" fontId="18" fillId="15" borderId="7" xfId="0" applyFont="1" applyFill="1" applyBorder="1" applyAlignment="1">
      <alignment horizontal="center"/>
    </xf>
    <xf numFmtId="0" fontId="18" fillId="15" borderId="3" xfId="0" applyFont="1" applyFill="1" applyBorder="1" applyAlignment="1">
      <alignment horizontal="center"/>
    </xf>
    <xf numFmtId="0" fontId="18" fillId="15" borderId="8" xfId="0" applyFont="1" applyFill="1" applyBorder="1" applyAlignment="1">
      <alignment horizontal="center"/>
    </xf>
    <xf numFmtId="0" fontId="18"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30" fillId="15" borderId="7" xfId="0" applyFont="1" applyFill="1" applyBorder="1" applyAlignment="1">
      <alignment horizontal="center"/>
    </xf>
    <xf numFmtId="0" fontId="30" fillId="15" borderId="3" xfId="0" applyFont="1" applyFill="1" applyBorder="1" applyAlignment="1">
      <alignment horizontal="center"/>
    </xf>
    <xf numFmtId="0" fontId="30" fillId="15" borderId="8" xfId="0" applyFont="1" applyFill="1" applyBorder="1" applyAlignment="1">
      <alignment horizontal="center"/>
    </xf>
    <xf numFmtId="0" fontId="30" fillId="15" borderId="7" xfId="0" applyFont="1" applyFill="1" applyBorder="1" applyAlignment="1">
      <alignment horizontal="center" vertical="center" wrapText="1"/>
    </xf>
    <xf numFmtId="0" fontId="30" fillId="15" borderId="3"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3" xfId="0" applyFont="1" applyFill="1" applyBorder="1" applyAlignment="1">
      <alignment horizontal="center" vertical="center" wrapText="1"/>
    </xf>
    <xf numFmtId="0" fontId="18" fillId="15" borderId="8" xfId="0" applyFont="1" applyFill="1" applyBorder="1" applyAlignment="1">
      <alignment horizontal="center" vertical="center" wrapText="1"/>
    </xf>
    <xf numFmtId="0" fontId="59" fillId="0" borderId="0" xfId="0" applyFont="1" applyAlignment="1">
      <alignment horizontal="center" vertical="center" wrapText="1"/>
    </xf>
    <xf numFmtId="0" fontId="0" fillId="0" borderId="1" xfId="0" applyFont="1" applyBorder="1" applyAlignment="1">
      <alignment horizontal="center"/>
    </xf>
    <xf numFmtId="0" fontId="28" fillId="0" borderId="1" xfId="0" applyFont="1" applyBorder="1" applyAlignment="1">
      <alignment horizontal="left" vertical="top" wrapText="1"/>
    </xf>
    <xf numFmtId="0" fontId="0" fillId="6" borderId="17" xfId="0" applyFont="1" applyFill="1" applyBorder="1" applyAlignment="1">
      <alignment vertical="center" wrapText="1"/>
    </xf>
    <xf numFmtId="0" fontId="22" fillId="16" borderId="1" xfId="0" applyFont="1" applyFill="1" applyBorder="1" applyAlignment="1">
      <alignment vertical="center" wrapText="1"/>
    </xf>
    <xf numFmtId="0" fontId="67" fillId="6" borderId="17" xfId="0" applyFont="1" applyFill="1" applyBorder="1" applyAlignment="1">
      <alignment vertical="center" wrapText="1"/>
    </xf>
    <xf numFmtId="0" fontId="22" fillId="8" borderId="1"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22" fillId="16" borderId="7" xfId="0" applyFont="1" applyFill="1" applyBorder="1" applyAlignment="1">
      <alignment horizontal="left" vertical="center" wrapText="1"/>
    </xf>
    <xf numFmtId="0" fontId="22" fillId="16" borderId="3" xfId="0" applyFont="1" applyFill="1" applyBorder="1" applyAlignment="1">
      <alignment horizontal="left" vertical="center" wrapText="1"/>
    </xf>
    <xf numFmtId="0" fontId="22" fillId="16" borderId="8" xfId="0" applyFont="1" applyFill="1" applyBorder="1" applyAlignment="1">
      <alignment horizontal="left"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22" fillId="6" borderId="17"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8" fillId="15" borderId="20" xfId="0" applyFont="1" applyFill="1" applyBorder="1" applyAlignment="1">
      <alignment horizontal="left" vertical="center"/>
    </xf>
    <xf numFmtId="0" fontId="18" fillId="15" borderId="26" xfId="0" applyFont="1" applyFill="1" applyBorder="1" applyAlignment="1">
      <alignment horizontal="left" vertical="center"/>
    </xf>
    <xf numFmtId="0" fontId="18" fillId="15" borderId="31" xfId="0" applyFont="1" applyFill="1" applyBorder="1" applyAlignment="1">
      <alignment horizontal="lef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0"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39" fillId="0" borderId="18" xfId="0" applyFont="1" applyBorder="1" applyAlignment="1">
      <alignment vertical="center"/>
    </xf>
    <xf numFmtId="0" fontId="39" fillId="0" borderId="19" xfId="0" applyFont="1" applyBorder="1" applyAlignment="1">
      <alignment vertical="center"/>
    </xf>
    <xf numFmtId="0" fontId="39" fillId="0" borderId="24" xfId="0" applyFont="1" applyBorder="1" applyAlignment="1">
      <alignment vertical="center"/>
    </xf>
    <xf numFmtId="0" fontId="39" fillId="0" borderId="25" xfId="0" applyFont="1" applyBorder="1" applyAlignment="1">
      <alignment vertical="center"/>
    </xf>
    <xf numFmtId="0" fontId="39" fillId="0" borderId="28" xfId="0" applyFont="1" applyBorder="1" applyAlignment="1">
      <alignment vertical="center"/>
    </xf>
    <xf numFmtId="0" fontId="39" fillId="0" borderId="16" xfId="0" applyFont="1" applyBorder="1" applyAlignment="1">
      <alignment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149" fillId="0" borderId="20" xfId="0" applyFont="1" applyBorder="1" applyAlignment="1">
      <alignment horizontal="center" vertical="center" wrapText="1"/>
    </xf>
    <xf numFmtId="0" fontId="149" fillId="0" borderId="26" xfId="0" applyFont="1" applyBorder="1" applyAlignment="1">
      <alignment horizontal="center" vertical="center" wrapText="1"/>
    </xf>
    <xf numFmtId="0" fontId="149" fillId="0" borderId="31" xfId="0" applyFont="1" applyBorder="1" applyAlignment="1">
      <alignment horizontal="center" vertical="center" wrapText="1"/>
    </xf>
    <xf numFmtId="0" fontId="149" fillId="0" borderId="36" xfId="0" applyFont="1" applyBorder="1" applyAlignment="1">
      <alignment horizontal="center" vertical="center" wrapText="1"/>
    </xf>
    <xf numFmtId="0" fontId="149" fillId="0" borderId="37" xfId="0" applyFont="1" applyBorder="1" applyAlignment="1">
      <alignment horizontal="center" vertical="center" wrapText="1"/>
    </xf>
    <xf numFmtId="0" fontId="149" fillId="0" borderId="41" xfId="0" applyFont="1" applyBorder="1" applyAlignment="1">
      <alignment horizontal="center" vertical="center" wrapText="1"/>
    </xf>
    <xf numFmtId="0" fontId="149" fillId="0" borderId="24" xfId="0" applyFont="1" applyBorder="1" applyAlignment="1">
      <alignment horizontal="center" vertical="center" wrapText="1"/>
    </xf>
    <xf numFmtId="0" fontId="149" fillId="0" borderId="38" xfId="0" applyFont="1" applyBorder="1" applyAlignment="1">
      <alignment horizontal="center" vertical="center" wrapText="1"/>
    </xf>
    <xf numFmtId="0" fontId="149" fillId="0" borderId="39" xfId="0" applyFont="1" applyBorder="1" applyAlignment="1">
      <alignment horizontal="center" vertical="center" wrapText="1"/>
    </xf>
    <xf numFmtId="0" fontId="149" fillId="0" borderId="40" xfId="0" applyFont="1" applyBorder="1" applyAlignment="1">
      <alignment horizontal="center" vertical="center" wrapText="1"/>
    </xf>
    <xf numFmtId="0" fontId="149" fillId="0" borderId="29" xfId="0" applyFont="1" applyBorder="1" applyAlignment="1">
      <alignment horizontal="center" vertical="center" wrapText="1"/>
    </xf>
    <xf numFmtId="0" fontId="149" fillId="0" borderId="42" xfId="0" applyFont="1" applyBorder="1" applyAlignment="1">
      <alignment horizontal="center" vertical="center" wrapText="1"/>
    </xf>
    <xf numFmtId="0" fontId="0" fillId="0" borderId="1" xfId="0" applyBorder="1" applyAlignment="1">
      <alignment horizontal="center"/>
    </xf>
    <xf numFmtId="0" fontId="136" fillId="0" borderId="20" xfId="0" applyFont="1" applyBorder="1" applyAlignment="1">
      <alignment horizontal="center" vertical="center" wrapText="1"/>
    </xf>
    <xf numFmtId="0" fontId="136" fillId="0" borderId="26" xfId="0" applyFont="1" applyBorder="1" applyAlignment="1">
      <alignment horizontal="center" vertical="center" wrapText="1"/>
    </xf>
    <xf numFmtId="0" fontId="136" fillId="0" borderId="22" xfId="0" applyFont="1" applyBorder="1" applyAlignment="1">
      <alignment horizontal="center" vertical="center" wrapText="1"/>
    </xf>
    <xf numFmtId="0" fontId="155" fillId="0" borderId="20" xfId="0" applyFont="1" applyBorder="1" applyAlignment="1">
      <alignment horizontal="center" vertical="center" wrapText="1"/>
    </xf>
    <xf numFmtId="0" fontId="155" fillId="0" borderId="31" xfId="0" applyFont="1" applyBorder="1" applyAlignment="1">
      <alignment horizontal="center" vertical="center" wrapText="1"/>
    </xf>
    <xf numFmtId="0" fontId="136" fillId="0" borderId="40" xfId="0" applyFont="1" applyBorder="1" applyAlignment="1">
      <alignment horizontal="center" vertical="center" wrapText="1"/>
    </xf>
    <xf numFmtId="0" fontId="136" fillId="0" borderId="39" xfId="0" applyFont="1" applyBorder="1" applyAlignment="1">
      <alignment horizontal="center" vertical="center" wrapText="1"/>
    </xf>
    <xf numFmtId="0" fontId="155" fillId="0" borderId="29" xfId="0" applyFont="1" applyBorder="1" applyAlignment="1">
      <alignment horizontal="center" vertical="center" wrapText="1"/>
    </xf>
    <xf numFmtId="0" fontId="155" fillId="0" borderId="42" xfId="0" applyFont="1" applyBorder="1" applyAlignment="1">
      <alignment horizontal="center" vertical="center" wrapText="1"/>
    </xf>
    <xf numFmtId="0" fontId="136" fillId="0" borderId="24" xfId="0" applyFont="1" applyBorder="1" applyAlignment="1">
      <alignment horizontal="center" vertical="center" wrapText="1"/>
    </xf>
    <xf numFmtId="0" fontId="136" fillId="0" borderId="38" xfId="0" applyFont="1" applyBorder="1" applyAlignment="1">
      <alignment horizontal="center" vertical="center" wrapText="1"/>
    </xf>
    <xf numFmtId="0" fontId="136" fillId="0" borderId="25" xfId="0" applyFont="1" applyBorder="1" applyAlignment="1">
      <alignment horizontal="center" vertical="center" wrapText="1"/>
    </xf>
    <xf numFmtId="0" fontId="136" fillId="0" borderId="29" xfId="0" applyFont="1" applyBorder="1" applyAlignment="1">
      <alignment horizontal="center" vertical="center" wrapText="1"/>
    </xf>
    <xf numFmtId="0" fontId="136" fillId="0" borderId="42" xfId="0" applyFont="1" applyBorder="1" applyAlignment="1">
      <alignment horizontal="center" vertical="center" wrapText="1"/>
    </xf>
    <xf numFmtId="0" fontId="136" fillId="0" borderId="32" xfId="0" applyFont="1" applyBorder="1" applyAlignment="1">
      <alignment horizontal="center" vertical="center" wrapText="1"/>
    </xf>
    <xf numFmtId="0" fontId="155" fillId="0" borderId="26" xfId="0" applyFont="1" applyBorder="1" applyAlignment="1">
      <alignment horizontal="center" vertical="center" wrapText="1"/>
    </xf>
    <xf numFmtId="0" fontId="155" fillId="0" borderId="22" xfId="0" applyFont="1" applyBorder="1" applyAlignment="1">
      <alignment horizontal="center" vertical="center" wrapText="1"/>
    </xf>
    <xf numFmtId="0" fontId="136" fillId="10" borderId="43" xfId="0" applyFont="1" applyFill="1" applyBorder="1" applyAlignment="1">
      <alignment horizontal="center" vertical="center" wrapText="1"/>
    </xf>
    <xf numFmtId="0" fontId="136" fillId="10" borderId="42" xfId="0" applyFont="1" applyFill="1" applyBorder="1" applyAlignment="1">
      <alignment horizontal="center" vertical="center" wrapText="1"/>
    </xf>
    <xf numFmtId="0" fontId="163" fillId="10" borderId="20" xfId="0" applyFont="1" applyFill="1" applyBorder="1" applyAlignment="1">
      <alignment horizontal="center" vertical="center"/>
    </xf>
    <xf numFmtId="0" fontId="163" fillId="10" borderId="22" xfId="0" applyFont="1" applyFill="1" applyBorder="1" applyAlignment="1">
      <alignment horizontal="center" vertical="center"/>
    </xf>
    <xf numFmtId="0" fontId="157" fillId="19" borderId="20" xfId="0" applyFont="1" applyFill="1" applyBorder="1" applyAlignment="1">
      <alignment horizontal="center" vertical="center" wrapText="1"/>
    </xf>
    <xf numFmtId="0" fontId="157" fillId="19" borderId="22" xfId="0" applyFont="1" applyFill="1" applyBorder="1" applyAlignment="1">
      <alignment horizontal="center" vertical="center" wrapText="1"/>
    </xf>
    <xf numFmtId="0" fontId="163" fillId="0" borderId="20" xfId="0" applyFont="1" applyBorder="1" applyAlignment="1">
      <alignment horizontal="center" vertical="center"/>
    </xf>
    <xf numFmtId="0" fontId="163" fillId="0" borderId="22" xfId="0" applyFont="1" applyBorder="1" applyAlignment="1">
      <alignment horizontal="center" vertical="center"/>
    </xf>
    <xf numFmtId="0" fontId="63" fillId="0" borderId="35" xfId="0" applyFont="1" applyBorder="1"/>
    <xf numFmtId="0" fontId="136" fillId="0" borderId="16" xfId="0" applyFont="1" applyBorder="1" applyAlignment="1">
      <alignment horizontal="center" vertical="center" wrapText="1"/>
    </xf>
    <xf numFmtId="0" fontId="136" fillId="0" borderId="43" xfId="0" applyFont="1" applyBorder="1" applyAlignment="1">
      <alignment horizontal="center" vertical="center" wrapText="1"/>
    </xf>
    <xf numFmtId="0" fontId="136" fillId="0" borderId="28" xfId="0" applyFont="1" applyBorder="1" applyAlignment="1">
      <alignment horizontal="center" vertical="center" wrapText="1"/>
    </xf>
    <xf numFmtId="0" fontId="136" fillId="0" borderId="44" xfId="0" applyFont="1" applyBorder="1" applyAlignment="1">
      <alignment horizontal="center" vertical="center" wrapText="1"/>
    </xf>
    <xf numFmtId="0" fontId="136" fillId="0" borderId="33" xfId="0" applyFont="1" applyBorder="1" applyAlignment="1">
      <alignment horizontal="center" vertical="center" wrapText="1"/>
    </xf>
    <xf numFmtId="0" fontId="136" fillId="0" borderId="29" xfId="0" applyFont="1" applyBorder="1" applyAlignment="1">
      <alignment horizontal="center" vertical="top" wrapText="1"/>
    </xf>
    <xf numFmtId="0" fontId="136" fillId="0" borderId="43" xfId="0" applyFont="1" applyBorder="1" applyAlignment="1">
      <alignment horizontal="center" vertical="top" wrapText="1"/>
    </xf>
    <xf numFmtId="0" fontId="136" fillId="0" borderId="32" xfId="0" applyFont="1" applyBorder="1" applyAlignment="1">
      <alignment horizontal="center" vertical="top" wrapText="1"/>
    </xf>
    <xf numFmtId="0" fontId="136" fillId="0" borderId="43" xfId="0" applyFont="1" applyBorder="1" applyAlignment="1">
      <alignment vertical="center" wrapText="1"/>
    </xf>
    <xf numFmtId="0" fontId="136" fillId="0" borderId="32" xfId="0" applyFont="1" applyBorder="1" applyAlignment="1">
      <alignment vertical="center" wrapText="1"/>
    </xf>
    <xf numFmtId="0" fontId="162" fillId="10" borderId="20" xfId="0" applyFont="1" applyFill="1" applyBorder="1" applyAlignment="1">
      <alignment horizontal="center" vertical="center" wrapText="1"/>
    </xf>
    <xf numFmtId="0" fontId="162" fillId="10" borderId="22" xfId="0" applyFont="1" applyFill="1" applyBorder="1" applyAlignment="1">
      <alignment horizontal="center" vertical="center" wrapText="1"/>
    </xf>
    <xf numFmtId="0" fontId="149" fillId="0" borderId="20" xfId="0" applyFont="1" applyBorder="1" applyAlignment="1">
      <alignment vertical="center" wrapText="1"/>
    </xf>
    <xf numFmtId="0" fontId="149" fillId="0" borderId="22" xfId="0" applyFont="1" applyBorder="1" applyAlignment="1">
      <alignment vertical="center" wrapText="1"/>
    </xf>
    <xf numFmtId="0" fontId="149" fillId="0" borderId="25" xfId="0" applyFont="1" applyBorder="1" applyAlignment="1">
      <alignment horizontal="center" vertical="center" wrapText="1"/>
    </xf>
    <xf numFmtId="0" fontId="149" fillId="0" borderId="16" xfId="0" applyFont="1" applyBorder="1" applyAlignment="1">
      <alignment horizontal="center" vertical="center" wrapText="1"/>
    </xf>
    <xf numFmtId="0" fontId="149" fillId="0" borderId="45" xfId="0" applyFont="1" applyBorder="1" applyAlignment="1">
      <alignment horizontal="center" vertical="center" wrapText="1"/>
    </xf>
    <xf numFmtId="0" fontId="149" fillId="0" borderId="43" xfId="0" applyFont="1" applyBorder="1" applyAlignment="1">
      <alignment horizontal="center" vertical="center" wrapText="1"/>
    </xf>
    <xf numFmtId="0" fontId="149" fillId="10" borderId="43" xfId="0" applyFont="1" applyFill="1" applyBorder="1" applyAlignment="1">
      <alignment vertical="center" wrapText="1"/>
    </xf>
    <xf numFmtId="0" fontId="149" fillId="10" borderId="32" xfId="0" applyFont="1" applyFill="1" applyBorder="1" applyAlignment="1">
      <alignment vertical="center" wrapText="1"/>
    </xf>
    <xf numFmtId="0" fontId="149" fillId="0" borderId="32" xfId="0" applyFont="1" applyBorder="1" applyAlignment="1">
      <alignment horizontal="center" vertical="center" wrapText="1"/>
    </xf>
    <xf numFmtId="0" fontId="149" fillId="10" borderId="42" xfId="0" applyFont="1" applyFill="1" applyBorder="1" applyAlignment="1">
      <alignment vertical="center" wrapText="1"/>
    </xf>
    <xf numFmtId="0" fontId="149" fillId="0" borderId="24" xfId="0" applyFont="1" applyBorder="1" applyAlignment="1">
      <alignment vertical="top" wrapText="1"/>
    </xf>
    <xf numFmtId="0" fontId="149" fillId="0" borderId="38" xfId="0" applyFont="1" applyBorder="1" applyAlignment="1">
      <alignment vertical="top" wrapText="1"/>
    </xf>
    <xf numFmtId="0" fontId="149" fillId="0" borderId="39" xfId="0" applyFont="1" applyBorder="1" applyAlignment="1">
      <alignment vertical="top" wrapText="1"/>
    </xf>
    <xf numFmtId="0" fontId="156" fillId="8" borderId="20" xfId="0" applyFont="1" applyFill="1" applyBorder="1" applyAlignment="1">
      <alignment horizontal="left" vertical="center" wrapText="1" indent="2"/>
    </xf>
    <xf numFmtId="0" fontId="156" fillId="8" borderId="22" xfId="0" applyFont="1" applyFill="1" applyBorder="1" applyAlignment="1">
      <alignment horizontal="left" vertical="center" wrapText="1" indent="2"/>
    </xf>
    <xf numFmtId="0" fontId="157" fillId="0" borderId="20" xfId="0" applyFont="1" applyBorder="1" applyAlignment="1">
      <alignment vertical="center" wrapText="1"/>
    </xf>
    <xf numFmtId="0" fontId="157" fillId="0" borderId="22" xfId="0" applyFont="1" applyBorder="1" applyAlignment="1">
      <alignment vertical="center" wrapText="1"/>
    </xf>
    <xf numFmtId="0" fontId="136" fillId="0" borderId="20" xfId="0" applyFont="1" applyBorder="1" applyAlignment="1">
      <alignment vertical="center" wrapText="1"/>
    </xf>
    <xf numFmtId="0" fontId="136" fillId="0" borderId="22" xfId="0" applyFont="1" applyBorder="1" applyAlignment="1">
      <alignment vertical="center" wrapText="1"/>
    </xf>
    <xf numFmtId="0" fontId="63" fillId="0" borderId="0" xfId="0" applyFont="1"/>
    <xf numFmtId="0" fontId="149" fillId="0" borderId="26" xfId="0" applyFont="1" applyBorder="1" applyAlignment="1">
      <alignment vertical="center" wrapText="1"/>
    </xf>
    <xf numFmtId="0" fontId="149" fillId="20" borderId="20" xfId="0" applyFont="1" applyFill="1" applyBorder="1" applyAlignment="1">
      <alignment vertical="center" wrapText="1"/>
    </xf>
    <xf numFmtId="0" fontId="149" fillId="20" borderId="22" xfId="0" applyFont="1" applyFill="1" applyBorder="1" applyAlignment="1">
      <alignment vertical="center" wrapText="1"/>
    </xf>
    <xf numFmtId="0" fontId="149" fillId="20" borderId="26" xfId="0" applyFont="1" applyFill="1" applyBorder="1" applyAlignment="1">
      <alignment vertical="center" wrapText="1"/>
    </xf>
    <xf numFmtId="0" fontId="149" fillId="0" borderId="22" xfId="0" applyFont="1" applyBorder="1" applyAlignment="1">
      <alignment horizontal="center" vertical="center" wrapText="1"/>
    </xf>
    <xf numFmtId="0" fontId="149" fillId="0" borderId="24" xfId="0" applyFont="1" applyBorder="1" applyAlignment="1">
      <alignment horizontal="center" vertical="center"/>
    </xf>
    <xf numFmtId="0" fontId="149" fillId="0" borderId="38" xfId="0" applyFont="1" applyBorder="1" applyAlignment="1">
      <alignment horizontal="center" vertical="center"/>
    </xf>
    <xf numFmtId="0" fontId="149" fillId="0" borderId="25" xfId="0" applyFont="1" applyBorder="1" applyAlignment="1">
      <alignment horizontal="center" vertical="center"/>
    </xf>
    <xf numFmtId="0" fontId="149" fillId="0" borderId="44" xfId="0" applyFont="1" applyBorder="1" applyAlignment="1">
      <alignment horizontal="center" vertical="center"/>
    </xf>
    <xf numFmtId="0" fontId="149" fillId="0" borderId="35" xfId="0" applyFont="1" applyBorder="1" applyAlignment="1">
      <alignment horizontal="center" vertical="center"/>
    </xf>
    <xf numFmtId="0" fontId="149" fillId="0" borderId="33" xfId="0" applyFont="1" applyBorder="1" applyAlignment="1">
      <alignment horizontal="center" vertical="center"/>
    </xf>
    <xf numFmtId="0" fontId="149" fillId="0" borderId="24" xfId="0" applyFont="1" applyBorder="1" applyAlignment="1">
      <alignment horizontal="left" vertical="center"/>
    </xf>
    <xf numFmtId="0" fontId="149" fillId="0" borderId="38" xfId="0" applyFont="1" applyBorder="1" applyAlignment="1">
      <alignment horizontal="left" vertical="center"/>
    </xf>
    <xf numFmtId="0" fontId="149" fillId="10" borderId="26" xfId="0" applyFont="1" applyFill="1" applyBorder="1" applyAlignment="1">
      <alignment vertical="center"/>
    </xf>
    <xf numFmtId="0" fontId="149" fillId="10" borderId="22" xfId="0" applyFont="1" applyFill="1" applyBorder="1" applyAlignment="1">
      <alignment vertical="center"/>
    </xf>
    <xf numFmtId="0" fontId="149" fillId="10" borderId="44" xfId="0" applyFont="1" applyFill="1" applyBorder="1"/>
    <xf numFmtId="0" fontId="149" fillId="10" borderId="35" xfId="0" applyFont="1" applyFill="1" applyBorder="1"/>
    <xf numFmtId="0" fontId="149" fillId="10" borderId="33" xfId="0" applyFont="1" applyFill="1" applyBorder="1"/>
    <xf numFmtId="0" fontId="149" fillId="0" borderId="20" xfId="0" applyFont="1" applyBorder="1" applyAlignment="1">
      <alignment horizontal="center" vertical="center"/>
    </xf>
    <xf numFmtId="0" fontId="149" fillId="0" borderId="22" xfId="0" applyFont="1" applyBorder="1" applyAlignment="1">
      <alignment horizontal="center" vertical="center"/>
    </xf>
    <xf numFmtId="0" fontId="149" fillId="0" borderId="26" xfId="0" applyFont="1" applyBorder="1" applyAlignment="1">
      <alignment horizontal="center" vertical="center"/>
    </xf>
    <xf numFmtId="0" fontId="27" fillId="0" borderId="12" xfId="6" applyBorder="1" applyAlignment="1">
      <alignment horizontal="left" vertical="center" wrapText="1"/>
    </xf>
    <xf numFmtId="0" fontId="27" fillId="0" borderId="5" xfId="6" applyBorder="1" applyAlignment="1">
      <alignment horizontal="left" vertical="center" wrapText="1"/>
    </xf>
    <xf numFmtId="0" fontId="27" fillId="0" borderId="6" xfId="6" applyBorder="1" applyAlignment="1">
      <alignment horizontal="left" vertical="center" wrapText="1"/>
    </xf>
    <xf numFmtId="0" fontId="40" fillId="0" borderId="0" xfId="0" applyFont="1" applyFill="1" applyAlignment="1">
      <alignment vertical="center" wrapText="1"/>
    </xf>
    <xf numFmtId="0" fontId="152" fillId="0" borderId="0" xfId="0" applyFont="1" applyAlignment="1">
      <alignment vertical="center"/>
    </xf>
    <xf numFmtId="0" fontId="32"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18" fillId="0" borderId="3" xfId="0"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1" fillId="10" borderId="7"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1" fillId="0" borderId="0" xfId="0" applyFont="1" applyFill="1" applyAlignment="1">
      <alignment wrapText="1"/>
    </xf>
    <xf numFmtId="0" fontId="172" fillId="0" borderId="0" xfId="0" applyFont="1" applyAlignment="1">
      <alignment wrapText="1"/>
    </xf>
    <xf numFmtId="0" fontId="172" fillId="0" borderId="0" xfId="0" applyFont="1" applyAlignment="1"/>
    <xf numFmtId="0" fontId="112" fillId="0" borderId="0" xfId="0" applyFont="1" applyFill="1" applyAlignment="1">
      <alignment vertical="center" wrapText="1"/>
    </xf>
    <xf numFmtId="0" fontId="112" fillId="0" borderId="0" xfId="0" applyFont="1" applyFill="1" applyBorder="1" applyAlignment="1">
      <alignment vertical="center" wrapText="1"/>
    </xf>
    <xf numFmtId="0" fontId="142" fillId="10" borderId="7" xfId="0" applyFont="1" applyFill="1" applyBorder="1" applyAlignment="1">
      <alignment horizontal="center" vertical="center" wrapText="1"/>
    </xf>
    <xf numFmtId="0" fontId="142" fillId="10" borderId="8" xfId="0" applyFont="1" applyFill="1" applyBorder="1" applyAlignment="1">
      <alignment horizontal="center" vertical="center" wrapText="1"/>
    </xf>
    <xf numFmtId="0" fontId="149" fillId="10" borderId="7" xfId="0" applyFont="1" applyFill="1" applyBorder="1" applyAlignment="1">
      <alignment horizontal="center" vertical="center" wrapText="1"/>
    </xf>
    <xf numFmtId="0" fontId="149" fillId="10" borderId="3" xfId="0" applyFont="1" applyFill="1" applyBorder="1" applyAlignment="1">
      <alignment horizontal="center" vertical="center" wrapText="1"/>
    </xf>
    <xf numFmtId="0" fontId="149" fillId="10" borderId="8" xfId="0" applyFont="1" applyFill="1" applyBorder="1" applyAlignment="1">
      <alignment horizontal="center" vertical="center" wrapText="1"/>
    </xf>
    <xf numFmtId="0" fontId="149" fillId="10" borderId="13" xfId="0" applyFont="1" applyFill="1" applyBorder="1" applyAlignment="1">
      <alignment horizontal="center" vertical="center" wrapText="1"/>
    </xf>
    <xf numFmtId="0" fontId="149" fillId="10" borderId="15" xfId="0" applyFont="1" applyFill="1" applyBorder="1" applyAlignment="1">
      <alignment horizontal="center" vertical="center" wrapText="1"/>
    </xf>
    <xf numFmtId="0" fontId="149" fillId="10" borderId="14" xfId="0" applyFont="1" applyFill="1" applyBorder="1" applyAlignment="1">
      <alignment horizontal="center" vertical="center" wrapText="1"/>
    </xf>
    <xf numFmtId="0" fontId="159" fillId="10" borderId="13" xfId="0" applyFont="1" applyFill="1" applyBorder="1" applyAlignment="1">
      <alignment horizontal="center" vertical="center" wrapText="1"/>
    </xf>
    <xf numFmtId="0" fontId="159" fillId="10" borderId="15" xfId="0" applyFont="1" applyFill="1" applyBorder="1" applyAlignment="1">
      <alignment horizontal="center" vertical="center" wrapText="1"/>
    </xf>
    <xf numFmtId="0" fontId="159" fillId="10" borderId="14" xfId="0" applyFont="1" applyFill="1" applyBorder="1" applyAlignment="1">
      <alignment horizontal="center" vertical="center" wrapText="1"/>
    </xf>
    <xf numFmtId="0" fontId="149"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6" fillId="10" borderId="13" xfId="0" applyFont="1" applyFill="1" applyBorder="1" applyAlignment="1">
      <alignment horizontal="center" vertical="center" wrapText="1"/>
    </xf>
    <xf numFmtId="0" fontId="136" fillId="10" borderId="15" xfId="0" applyFont="1" applyFill="1" applyBorder="1" applyAlignment="1">
      <alignment horizontal="center" vertical="center" wrapText="1"/>
    </xf>
    <xf numFmtId="0" fontId="142" fillId="1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0" fillId="0" borderId="13" xfId="0" applyFont="1" applyFill="1" applyBorder="1" applyAlignment="1">
      <alignment horizontal="center" vertical="center" wrapText="1"/>
    </xf>
    <xf numFmtId="0" fontId="70" fillId="0" borderId="14" xfId="0" applyFont="1" applyFill="1" applyBorder="1" applyAlignment="1">
      <alignment horizontal="center" vertical="center" wrapText="1"/>
    </xf>
    <xf numFmtId="0" fontId="78" fillId="0" borderId="13" xfId="0" applyFont="1" applyFill="1" applyBorder="1" applyAlignment="1">
      <alignment horizontal="center" vertical="center" wrapText="1"/>
    </xf>
    <xf numFmtId="0" fontId="78" fillId="0" borderId="14" xfId="0" applyFont="1" applyFill="1" applyBorder="1" applyAlignment="1">
      <alignment horizontal="center" vertical="center" wrapText="1"/>
    </xf>
    <xf numFmtId="0" fontId="78" fillId="0" borderId="9" xfId="0" applyFont="1" applyFill="1" applyBorder="1" applyAlignment="1">
      <alignment horizontal="center" vertical="center" wrapText="1"/>
    </xf>
    <xf numFmtId="0" fontId="78" fillId="0" borderId="8"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27" fillId="0" borderId="7" xfId="6" applyBorder="1"/>
    <xf numFmtId="0" fontId="27" fillId="0" borderId="3" xfId="6" applyBorder="1"/>
    <xf numFmtId="0" fontId="27" fillId="0" borderId="8" xfId="6" applyBorder="1"/>
    <xf numFmtId="0" fontId="0" fillId="0" borderId="1" xfId="0" applyFill="1" applyBorder="1" applyAlignment="1">
      <alignment horizont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8" fillId="0" borderId="13" xfId="0" applyFont="1" applyFill="1" applyBorder="1" applyAlignment="1">
      <alignment horizontal="center" wrapText="1"/>
    </xf>
    <xf numFmtId="0" fontId="18" fillId="0" borderId="14" xfId="0" applyFont="1" applyFill="1" applyBorder="1" applyAlignment="1">
      <alignment horizontal="center" wrapText="1"/>
    </xf>
    <xf numFmtId="0" fontId="174" fillId="0" borderId="0" xfId="2" applyFont="1" applyFill="1" applyBorder="1" applyAlignment="1">
      <alignment vertical="center" wrapText="1"/>
    </xf>
    <xf numFmtId="0" fontId="175" fillId="0" borderId="0" xfId="0" applyFont="1" applyAlignment="1">
      <alignment wrapText="1"/>
    </xf>
    <xf numFmtId="0" fontId="174" fillId="0" borderId="0" xfId="0" applyFont="1" applyAlignment="1">
      <alignment vertical="center" wrapText="1"/>
    </xf>
    <xf numFmtId="0" fontId="34" fillId="0" borderId="0" xfId="0" applyFont="1" applyBorder="1" applyAlignment="1">
      <alignment vertical="center" wrapText="1"/>
    </xf>
    <xf numFmtId="0" fontId="10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4" fillId="0" borderId="0" xfId="0" applyFont="1" applyFill="1" applyBorder="1" applyAlignment="1">
      <alignment horizontal="left" vertical="top" wrapText="1"/>
    </xf>
    <xf numFmtId="0" fontId="174" fillId="0" borderId="0" xfId="0" applyFont="1" applyAlignment="1">
      <alignment wrapText="1"/>
    </xf>
    <xf numFmtId="0" fontId="6" fillId="0" borderId="1" xfId="0" applyFont="1" applyBorder="1" applyAlignment="1">
      <alignment horizontal="center" vertical="center"/>
    </xf>
    <xf numFmtId="0" fontId="3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02" fillId="0" borderId="1" xfId="0" applyFont="1" applyBorder="1" applyAlignment="1">
      <alignment vertical="center" wrapText="1"/>
    </xf>
    <xf numFmtId="0" fontId="124" fillId="0" borderId="7" xfId="0" applyFont="1" applyBorder="1" applyAlignment="1">
      <alignment horizontal="left" vertical="center" wrapText="1" indent="7"/>
    </xf>
    <xf numFmtId="0" fontId="124" fillId="0" borderId="8" xfId="0" applyFont="1" applyBorder="1" applyAlignment="1">
      <alignment horizontal="left" vertical="center" wrapText="1" indent="7"/>
    </xf>
    <xf numFmtId="0" fontId="143" fillId="0" borderId="0" xfId="0" applyFont="1" applyAlignment="1">
      <alignment wrapText="1"/>
    </xf>
    <xf numFmtId="0" fontId="0" fillId="0" borderId="0" xfId="0" applyFill="1" applyBorder="1" applyAlignment="1">
      <alignment horizontal="left" vertical="center" wrapText="1"/>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32" fillId="0" borderId="0" xfId="0" applyFont="1" applyFill="1" applyAlignment="1">
      <alignment horizontal="left"/>
    </xf>
    <xf numFmtId="0" fontId="33" fillId="0" borderId="0" xfId="0" applyFont="1" applyFill="1" applyAlignment="1">
      <alignment horizontal="left"/>
    </xf>
    <xf numFmtId="0" fontId="21" fillId="0" borderId="1" xfId="0" applyFont="1" applyFill="1" applyBorder="1" applyAlignment="1">
      <alignment horizontal="center"/>
    </xf>
    <xf numFmtId="0" fontId="21" fillId="0" borderId="7" xfId="0" applyFont="1" applyFill="1" applyBorder="1" applyAlignment="1">
      <alignment horizontal="center"/>
    </xf>
    <xf numFmtId="0" fontId="21" fillId="0" borderId="3" xfId="0" applyFont="1" applyFill="1" applyBorder="1" applyAlignment="1">
      <alignment horizontal="center"/>
    </xf>
    <xf numFmtId="0" fontId="21" fillId="0" borderId="8" xfId="0" applyFont="1" applyFill="1" applyBorder="1" applyAlignment="1">
      <alignment horizontal="center"/>
    </xf>
    <xf numFmtId="0" fontId="21" fillId="0" borderId="13" xfId="0" applyFont="1" applyFill="1" applyBorder="1" applyAlignment="1">
      <alignment horizontal="center"/>
    </xf>
    <xf numFmtId="0" fontId="21" fillId="0" borderId="15" xfId="0" applyFont="1" applyFill="1" applyBorder="1" applyAlignment="1">
      <alignment horizontal="center" vertical="center"/>
    </xf>
    <xf numFmtId="0" fontId="21" fillId="0" borderId="9" xfId="0" applyFont="1" applyFill="1" applyBorder="1" applyAlignment="1">
      <alignment horizontal="center"/>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 xfId="0" applyFont="1" applyFill="1" applyBorder="1" applyAlignment="1">
      <alignment horizontal="left"/>
    </xf>
    <xf numFmtId="0" fontId="21" fillId="0" borderId="1" xfId="0" applyFont="1" applyFill="1" applyBorder="1" applyAlignment="1">
      <alignment horizontal="center" wrapText="1"/>
    </xf>
    <xf numFmtId="0" fontId="30" fillId="0" borderId="1" xfId="0" applyFont="1" applyFill="1" applyBorder="1" applyAlignment="1">
      <alignment horizontal="left"/>
    </xf>
    <xf numFmtId="0" fontId="21" fillId="0" borderId="1" xfId="0" applyFont="1" applyFill="1" applyBorder="1" applyAlignment="1">
      <alignment horizontal="left" indent="1"/>
    </xf>
    <xf numFmtId="0" fontId="143" fillId="0" borderId="0" xfId="0" applyFont="1" applyAlignment="1">
      <alignment horizontal="left" vertical="center" wrapText="1"/>
    </xf>
    <xf numFmtId="0" fontId="79" fillId="0" borderId="7" xfId="0" applyFont="1" applyBorder="1" applyAlignment="1">
      <alignment horizontal="justify" vertical="center" wrapText="1"/>
    </xf>
    <xf numFmtId="0" fontId="79" fillId="0" borderId="8" xfId="0" applyFont="1" applyBorder="1" applyAlignment="1">
      <alignment horizontal="justify" vertical="center" wrapText="1"/>
    </xf>
    <xf numFmtId="0" fontId="79" fillId="0" borderId="3" xfId="0" applyFont="1" applyBorder="1" applyAlignment="1">
      <alignment horizontal="justify" vertical="center" wrapText="1"/>
    </xf>
    <xf numFmtId="0" fontId="106" fillId="10" borderId="4" xfId="0" applyFont="1" applyFill="1" applyBorder="1" applyAlignment="1">
      <alignment vertical="center" wrapText="1"/>
    </xf>
    <xf numFmtId="0" fontId="106" fillId="10" borderId="15" xfId="0" applyFont="1" applyFill="1" applyBorder="1" applyAlignment="1">
      <alignment vertical="center" wrapText="1"/>
    </xf>
    <xf numFmtId="0" fontId="106" fillId="10" borderId="6" xfId="0" applyFont="1" applyFill="1" applyBorder="1" applyAlignment="1">
      <alignment vertical="center" wrapText="1"/>
    </xf>
    <xf numFmtId="0" fontId="106" fillId="10" borderId="14" xfId="0" applyFont="1" applyFill="1" applyBorder="1" applyAlignment="1">
      <alignment vertical="center" wrapText="1"/>
    </xf>
    <xf numFmtId="0" fontId="34" fillId="0" borderId="4" xfId="0" applyFont="1" applyBorder="1" applyAlignment="1">
      <alignment vertical="center" wrapText="1"/>
    </xf>
    <xf numFmtId="0" fontId="34" fillId="0" borderId="15" xfId="0" applyFont="1" applyBorder="1" applyAlignment="1">
      <alignment vertical="center" wrapText="1"/>
    </xf>
    <xf numFmtId="0" fontId="34" fillId="0" borderId="6" xfId="0" applyFont="1" applyBorder="1" applyAlignment="1">
      <alignment vertical="center" wrapText="1"/>
    </xf>
    <xf numFmtId="0" fontId="34" fillId="0" borderId="14" xfId="0" applyFont="1" applyBorder="1" applyAlignment="1">
      <alignment vertical="center" wrapText="1"/>
    </xf>
    <xf numFmtId="0" fontId="124" fillId="9" borderId="1" xfId="0" applyFont="1" applyFill="1" applyBorder="1" applyAlignment="1">
      <alignment vertical="center" wrapText="1"/>
    </xf>
    <xf numFmtId="0" fontId="0" fillId="0" borderId="0" xfId="0" applyAlignment="1">
      <alignment horizontal="justify" vertical="top" wrapText="1"/>
    </xf>
    <xf numFmtId="0" fontId="39" fillId="0" borderId="0" xfId="0" applyFont="1" applyAlignment="1">
      <alignment vertical="top"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1"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102" fillId="0" borderId="3" xfId="0" applyFont="1" applyBorder="1" applyAlignment="1">
      <alignment horizontal="left" vertical="center" wrapText="1"/>
    </xf>
    <xf numFmtId="0" fontId="102" fillId="0" borderId="10" xfId="0" applyFont="1" applyBorder="1" applyAlignment="1">
      <alignment horizontal="center" vertical="center"/>
    </xf>
    <xf numFmtId="0" fontId="102" fillId="0" borderId="5" xfId="0" applyFont="1" applyBorder="1" applyAlignment="1">
      <alignment horizontal="center" vertical="center"/>
    </xf>
    <xf numFmtId="0" fontId="102" fillId="0" borderId="10" xfId="0" applyFont="1" applyBorder="1" applyAlignment="1">
      <alignment horizontal="left" wrapText="1"/>
    </xf>
    <xf numFmtId="0" fontId="102" fillId="0" borderId="5" xfId="0" applyFont="1" applyBorder="1" applyAlignment="1">
      <alignment horizontal="left" wrapText="1"/>
    </xf>
    <xf numFmtId="0" fontId="102" fillId="0" borderId="0" xfId="0" applyFont="1" applyAlignment="1">
      <alignment horizontal="center" vertical="center"/>
    </xf>
    <xf numFmtId="0" fontId="102" fillId="0" borderId="0" xfId="0" applyFont="1" applyAlignment="1">
      <alignment horizontal="left" wrapText="1"/>
    </xf>
    <xf numFmtId="0" fontId="102" fillId="0" borderId="3" xfId="0" applyFont="1" applyBorder="1" applyAlignment="1">
      <alignment horizontal="left" wrapText="1"/>
    </xf>
    <xf numFmtId="0" fontId="102" fillId="0" borderId="0" xfId="0" applyFont="1" applyAlignment="1">
      <alignment horizontal="left" vertical="center" wrapText="1"/>
    </xf>
    <xf numFmtId="0" fontId="102" fillId="0" borderId="0" xfId="0" applyFont="1" applyAlignment="1">
      <alignment horizontal="left"/>
    </xf>
    <xf numFmtId="0" fontId="102" fillId="0" borderId="13" xfId="0" applyFont="1" applyBorder="1" applyAlignment="1">
      <alignment horizontal="left" wrapText="1"/>
    </xf>
    <xf numFmtId="0" fontId="102" fillId="0" borderId="14" xfId="0" applyFont="1" applyBorder="1" applyAlignment="1">
      <alignment horizontal="left" wrapText="1"/>
    </xf>
    <xf numFmtId="0" fontId="102" fillId="0" borderId="1" xfId="0" applyFont="1" applyBorder="1" applyAlignment="1">
      <alignment horizontal="center" wrapText="1"/>
    </xf>
    <xf numFmtId="0" fontId="102" fillId="0" borderId="1" xfId="0" applyFont="1" applyBorder="1" applyAlignment="1">
      <alignment horizontal="center"/>
    </xf>
    <xf numFmtId="0" fontId="21" fillId="0" borderId="1" xfId="0" applyFont="1" applyBorder="1" applyAlignment="1">
      <alignment horizontal="left"/>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 xfId="0" applyFont="1" applyFill="1" applyBorder="1" applyAlignment="1">
      <alignment horizontal="left" vertical="center" wrapText="1"/>
    </xf>
    <xf numFmtId="0" fontId="21" fillId="0" borderId="7" xfId="0" applyFont="1" applyBorder="1" applyAlignment="1">
      <alignment horizontal="left" vertical="center" wrapText="1" indent="2"/>
    </xf>
    <xf numFmtId="0" fontId="21" fillId="0" borderId="8" xfId="0" applyFont="1" applyBorder="1" applyAlignment="1">
      <alignment horizontal="left" vertical="center" wrapText="1" indent="2"/>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6" borderId="7"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6" borderId="8" xfId="0" applyFont="1" applyFill="1" applyBorder="1" applyAlignment="1">
      <alignment horizontal="left" vertical="center" wrapText="1"/>
    </xf>
    <xf numFmtId="0" fontId="21" fillId="0" borderId="7" xfId="0" applyFont="1" applyBorder="1" applyAlignment="1">
      <alignment horizontal="left"/>
    </xf>
    <xf numFmtId="0" fontId="21" fillId="0" borderId="3" xfId="0" applyFont="1" applyBorder="1" applyAlignment="1">
      <alignment horizontal="left"/>
    </xf>
    <xf numFmtId="0" fontId="131" fillId="6" borderId="46" xfId="14" applyFont="1" applyFill="1" applyBorder="1" applyAlignment="1">
      <alignment horizontal="center" vertical="center"/>
    </xf>
    <xf numFmtId="0" fontId="131" fillId="6" borderId="47" xfId="14" applyFont="1" applyFill="1" applyBorder="1" applyAlignment="1">
      <alignment horizontal="center" vertical="center"/>
    </xf>
    <xf numFmtId="0" fontId="131" fillId="6" borderId="48" xfId="14" applyFont="1" applyFill="1" applyBorder="1" applyAlignment="1">
      <alignment horizontal="center" vertical="center"/>
    </xf>
    <xf numFmtId="0" fontId="131" fillId="6" borderId="49" xfId="14" applyFont="1" applyFill="1" applyBorder="1" applyAlignment="1">
      <alignment horizontal="center" vertical="center"/>
    </xf>
    <xf numFmtId="0" fontId="131" fillId="6" borderId="50" xfId="14" applyFont="1" applyFill="1" applyBorder="1" applyAlignment="1">
      <alignment horizontal="center" vertical="center"/>
    </xf>
    <xf numFmtId="0" fontId="131" fillId="6" borderId="51" xfId="14" applyFont="1" applyFill="1" applyBorder="1" applyAlignment="1">
      <alignment horizontal="center" vertical="center"/>
    </xf>
    <xf numFmtId="0" fontId="30" fillId="0" borderId="9" xfId="3" applyFont="1" applyFill="1" applyBorder="1" applyAlignment="1" applyProtection="1">
      <alignment horizontal="center" vertical="center" wrapText="1"/>
    </xf>
    <xf numFmtId="0" fontId="30" fillId="0" borderId="11" xfId="3" applyFont="1" applyFill="1" applyBorder="1" applyAlignment="1" applyProtection="1">
      <alignment horizontal="center" vertical="center" wrapText="1"/>
    </xf>
    <xf numFmtId="0" fontId="18" fillId="0" borderId="9" xfId="3" applyFont="1" applyFill="1" applyBorder="1" applyAlignment="1" applyProtection="1">
      <alignment horizontal="center" vertical="center" wrapText="1"/>
    </xf>
    <xf numFmtId="0" fontId="18" fillId="0" borderId="11" xfId="3" applyFont="1" applyFill="1" applyBorder="1" applyAlignment="1" applyProtection="1">
      <alignment horizontal="center" vertical="center" wrapText="1"/>
    </xf>
    <xf numFmtId="0" fontId="30" fillId="0" borderId="2" xfId="3" applyFont="1" applyFill="1" applyBorder="1" applyAlignment="1" applyProtection="1">
      <alignment horizontal="center" vertical="center" wrapText="1"/>
    </xf>
    <xf numFmtId="0" fontId="30" fillId="0" borderId="4" xfId="3" applyFont="1" applyFill="1" applyBorder="1" applyAlignment="1" applyProtection="1">
      <alignment horizontal="center" vertical="center" wrapText="1"/>
    </xf>
    <xf numFmtId="0" fontId="30" fillId="0" borderId="7" xfId="3" applyFont="1" applyFill="1" applyBorder="1" applyAlignment="1" applyProtection="1">
      <alignment horizontal="center" vertical="center" wrapText="1"/>
    </xf>
    <xf numFmtId="0" fontId="21" fillId="0" borderId="8" xfId="0" applyFont="1" applyFill="1" applyBorder="1" applyAlignment="1">
      <alignment horizontal="center" vertical="center" wrapText="1"/>
    </xf>
    <xf numFmtId="0" fontId="21"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1" fillId="0" borderId="9" xfId="15" applyFont="1" applyBorder="1" applyAlignment="1">
      <alignment horizontal="center" vertical="center" wrapText="1"/>
    </xf>
    <xf numFmtId="0" fontId="21" fillId="0" borderId="11" xfId="15" applyFont="1" applyBorder="1" applyAlignment="1">
      <alignment horizontal="center" vertical="center" wrapText="1"/>
    </xf>
    <xf numFmtId="0" fontId="21" fillId="0" borderId="2" xfId="15" applyFont="1" applyBorder="1" applyAlignment="1">
      <alignment horizontal="center" vertical="center" wrapText="1"/>
    </xf>
    <xf numFmtId="0" fontId="21" fillId="0" borderId="4" xfId="15" applyFont="1" applyBorder="1" applyAlignment="1">
      <alignment horizontal="center" vertical="center" wrapText="1"/>
    </xf>
    <xf numFmtId="0" fontId="21" fillId="0" borderId="12" xfId="15" applyFont="1" applyBorder="1" applyAlignment="1">
      <alignment horizontal="center" vertical="center" wrapText="1"/>
    </xf>
    <xf numFmtId="0" fontId="21" fillId="0" borderId="6" xfId="15" applyFont="1" applyBorder="1" applyAlignment="1">
      <alignment horizontal="center" vertical="center" wrapText="1"/>
    </xf>
    <xf numFmtId="0" fontId="21" fillId="0" borderId="7" xfId="15" applyFont="1" applyBorder="1" applyAlignment="1">
      <alignment horizontal="center" vertical="center" wrapText="1"/>
    </xf>
    <xf numFmtId="0" fontId="21" fillId="0" borderId="8" xfId="15" applyFont="1" applyBorder="1" applyAlignment="1">
      <alignment horizontal="center" vertical="center" wrapText="1"/>
    </xf>
    <xf numFmtId="0" fontId="21" fillId="0" borderId="3" xfId="15" applyFont="1" applyBorder="1" applyAlignment="1">
      <alignment horizontal="center" vertical="center" wrapText="1"/>
    </xf>
    <xf numFmtId="0" fontId="9" fillId="0" borderId="0" xfId="0" applyFont="1" applyAlignment="1">
      <alignment wrapText="1"/>
    </xf>
    <xf numFmtId="0" fontId="9" fillId="0" borderId="0" xfId="0" applyFont="1" applyAlignment="1">
      <alignment vertical="top" wrapText="1"/>
    </xf>
    <xf numFmtId="0" fontId="27" fillId="0" borderId="7" xfId="6" applyBorder="1" applyAlignment="1">
      <alignment vertical="center" wrapText="1"/>
    </xf>
    <xf numFmtId="0" fontId="27"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27" fillId="0" borderId="0" xfId="0" applyFont="1" applyBorder="1" applyAlignment="1">
      <alignment horizontal="left" vertical="center" wrapText="1"/>
    </xf>
    <xf numFmtId="0" fontId="28" fillId="0" borderId="0" xfId="0" applyFont="1" applyBorder="1" applyAlignment="1">
      <alignment horizontal="left" vertical="center" wrapText="1"/>
    </xf>
    <xf numFmtId="0" fontId="9" fillId="0" borderId="0" xfId="0" applyFont="1" applyAlignment="1">
      <alignment horizontal="left" wrapText="1"/>
    </xf>
    <xf numFmtId="0" fontId="0" fillId="0" borderId="0" xfId="0" applyAlignment="1">
      <alignment horizontal="left" wrapText="1"/>
    </xf>
    <xf numFmtId="0" fontId="124" fillId="0" borderId="1" xfId="0" applyFont="1" applyBorder="1" applyAlignment="1">
      <alignment horizontal="center" vertical="center" wrapText="1"/>
    </xf>
    <xf numFmtId="0" fontId="124" fillId="0" borderId="1" xfId="0" applyFont="1" applyBorder="1" applyAlignment="1"/>
  </cellXfs>
  <cellStyles count="20">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optionalExposure" xfId="5" xr:uid="{00000000-0005-0000-0000-000010000000}"/>
    <cellStyle name="Procenta" xfId="18" builtinId="5"/>
    <cellStyle name="Procenta 2" xfId="16" xr:uid="{00000000-0005-0000-0000-000012000000}"/>
    <cellStyle name="Standard 3" xfId="17" xr:uid="{00000000-0005-0000-0000-000013000000}"/>
  </cellStyles>
  <dxfs count="2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1"/>
  <sheetViews>
    <sheetView workbookViewId="0">
      <selection activeCell="F21" sqref="F21"/>
    </sheetView>
  </sheetViews>
  <sheetFormatPr defaultRowHeight="14.5" x14ac:dyDescent="0.35"/>
  <cols>
    <col min="2" max="2" width="12" customWidth="1"/>
    <col min="3" max="3" width="74.54296875" customWidth="1"/>
  </cols>
  <sheetData>
    <row r="1" spans="2:4" x14ac:dyDescent="0.35">
      <c r="B1" s="666"/>
    </row>
    <row r="2" spans="2:4" ht="29" x14ac:dyDescent="0.35">
      <c r="B2" s="669" t="s">
        <v>1781</v>
      </c>
      <c r="C2" s="664" t="s">
        <v>1778</v>
      </c>
    </row>
    <row r="3" spans="2:4" x14ac:dyDescent="0.35">
      <c r="B3" s="666"/>
      <c r="C3" s="664" t="s">
        <v>1779</v>
      </c>
    </row>
    <row r="4" spans="2:4" ht="29" x14ac:dyDescent="0.35">
      <c r="B4" s="666"/>
      <c r="C4" s="664" t="s">
        <v>1772</v>
      </c>
    </row>
    <row r="5" spans="2:4" ht="29" x14ac:dyDescent="0.35">
      <c r="B5" s="666"/>
      <c r="C5" s="664" t="s">
        <v>1782</v>
      </c>
    </row>
    <row r="6" spans="2:4" ht="87" x14ac:dyDescent="0.35">
      <c r="B6" s="666"/>
      <c r="C6" s="664" t="s">
        <v>1777</v>
      </c>
    </row>
    <row r="7" spans="2:4" ht="50.25" customHeight="1" x14ac:dyDescent="0.35">
      <c r="C7" s="664" t="s">
        <v>1833</v>
      </c>
    </row>
    <row r="8" spans="2:4" ht="29" x14ac:dyDescent="0.35">
      <c r="C8" s="963" t="s">
        <v>1780</v>
      </c>
    </row>
    <row r="9" spans="2:4" x14ac:dyDescent="0.35">
      <c r="C9" s="963"/>
    </row>
    <row r="10" spans="2:4" ht="93" customHeight="1" x14ac:dyDescent="0.35">
      <c r="C10" s="964" t="s">
        <v>1836</v>
      </c>
    </row>
    <row r="11" spans="2:4" ht="174" x14ac:dyDescent="0.35">
      <c r="C11" s="664" t="s">
        <v>1838</v>
      </c>
    </row>
    <row r="12" spans="2:4" x14ac:dyDescent="0.35">
      <c r="C12" s="682"/>
    </row>
    <row r="13" spans="2:4" ht="101.5" x14ac:dyDescent="0.35">
      <c r="B13" s="673" t="s">
        <v>1774</v>
      </c>
      <c r="C13" s="684" t="s">
        <v>1784</v>
      </c>
    </row>
    <row r="15" spans="2:4" x14ac:dyDescent="0.35">
      <c r="B15" s="669" t="s">
        <v>1769</v>
      </c>
      <c r="C15" s="664" t="s">
        <v>1770</v>
      </c>
      <c r="D15" s="660"/>
    </row>
    <row r="16" spans="2:4" x14ac:dyDescent="0.35">
      <c r="B16" s="666"/>
      <c r="C16" s="664" t="s">
        <v>1771</v>
      </c>
      <c r="D16" s="661"/>
    </row>
    <row r="17" spans="2:4" ht="29" x14ac:dyDescent="0.35">
      <c r="B17" s="666"/>
      <c r="C17" s="670" t="s">
        <v>1783</v>
      </c>
      <c r="D17" s="662"/>
    </row>
    <row r="18" spans="2:4" ht="43.5" x14ac:dyDescent="0.35">
      <c r="B18" s="666"/>
      <c r="C18" s="667" t="s">
        <v>1832</v>
      </c>
      <c r="D18" s="663"/>
    </row>
    <row r="19" spans="2:4" x14ac:dyDescent="0.35">
      <c r="B19" s="666"/>
      <c r="C19" s="667" t="s">
        <v>1846</v>
      </c>
      <c r="D19" s="1005"/>
    </row>
    <row r="20" spans="2:4" x14ac:dyDescent="0.35">
      <c r="B20" s="666"/>
      <c r="C20" s="667"/>
      <c r="D20" s="672"/>
    </row>
    <row r="21" spans="2:4" ht="39" x14ac:dyDescent="0.35">
      <c r="B21" s="666"/>
      <c r="C21" s="671" t="s">
        <v>1837</v>
      </c>
    </row>
  </sheetData>
  <hyperlinks>
    <hyperlink ref="C8"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F13"/>
  <sheetViews>
    <sheetView showGridLines="0" topLeftCell="B1" zoomScale="90" zoomScaleNormal="90" workbookViewId="0">
      <selection activeCell="F6" sqref="F6"/>
    </sheetView>
  </sheetViews>
  <sheetFormatPr defaultColWidth="9.1796875" defaultRowHeight="14.5" x14ac:dyDescent="0.35"/>
  <cols>
    <col min="1" max="1" width="25.1796875" customWidth="1"/>
    <col min="2" max="2" width="13.453125" customWidth="1"/>
    <col min="3" max="3" width="64.7265625" customWidth="1"/>
    <col min="4" max="4" width="87.1796875" customWidth="1"/>
    <col min="5" max="5" width="4.7265625" customWidth="1"/>
    <col min="6" max="6" width="14.1796875" bestFit="1" customWidth="1"/>
    <col min="7" max="7" width="255.7265625" bestFit="1" customWidth="1"/>
  </cols>
  <sheetData>
    <row r="1" spans="1:6" x14ac:dyDescent="0.35">
      <c r="E1" s="1021" t="s">
        <v>1896</v>
      </c>
    </row>
    <row r="2" spans="1:6" ht="18.5" x14ac:dyDescent="0.45">
      <c r="A2" s="51" t="s">
        <v>125</v>
      </c>
    </row>
    <row r="3" spans="1:6" x14ac:dyDescent="0.35">
      <c r="A3" t="s">
        <v>127</v>
      </c>
    </row>
    <row r="6" spans="1:6" x14ac:dyDescent="0.35">
      <c r="A6" s="52" t="s">
        <v>128</v>
      </c>
      <c r="B6" s="52" t="s">
        <v>122</v>
      </c>
      <c r="C6" s="53" t="s">
        <v>129</v>
      </c>
      <c r="D6" s="53"/>
    </row>
    <row r="7" spans="1:6" ht="72.5" x14ac:dyDescent="0.35">
      <c r="A7" s="54" t="s">
        <v>130</v>
      </c>
      <c r="B7" s="54" t="s">
        <v>116</v>
      </c>
      <c r="C7" s="53" t="s">
        <v>131</v>
      </c>
      <c r="D7" s="35" t="s">
        <v>1875</v>
      </c>
    </row>
    <row r="8" spans="1:6" ht="87" x14ac:dyDescent="0.35">
      <c r="A8" s="52" t="s">
        <v>132</v>
      </c>
      <c r="B8" s="52" t="s">
        <v>133</v>
      </c>
      <c r="C8" s="53" t="s">
        <v>134</v>
      </c>
      <c r="D8" s="35" t="s">
        <v>1960</v>
      </c>
    </row>
    <row r="9" spans="1:6" ht="29" x14ac:dyDescent="0.35">
      <c r="A9" s="52" t="s">
        <v>135</v>
      </c>
      <c r="B9" s="52" t="s">
        <v>136</v>
      </c>
      <c r="C9" s="53" t="s">
        <v>137</v>
      </c>
      <c r="D9" s="35" t="s">
        <v>1876</v>
      </c>
    </row>
    <row r="10" spans="1:6" ht="29" x14ac:dyDescent="0.35">
      <c r="A10" s="52" t="s">
        <v>138</v>
      </c>
      <c r="B10" s="52" t="s">
        <v>139</v>
      </c>
      <c r="C10" s="53" t="s">
        <v>140</v>
      </c>
      <c r="D10" s="35" t="s">
        <v>1946</v>
      </c>
    </row>
    <row r="11" spans="1:6" ht="58" x14ac:dyDescent="0.35">
      <c r="A11" s="52" t="s">
        <v>138</v>
      </c>
      <c r="B11" s="52" t="s">
        <v>141</v>
      </c>
      <c r="C11" s="53" t="s">
        <v>142</v>
      </c>
      <c r="D11" s="35" t="s">
        <v>1947</v>
      </c>
    </row>
    <row r="12" spans="1:6" ht="29" x14ac:dyDescent="0.35">
      <c r="A12" s="52" t="s">
        <v>143</v>
      </c>
      <c r="B12" s="52" t="s">
        <v>144</v>
      </c>
      <c r="C12" s="53" t="s">
        <v>145</v>
      </c>
      <c r="D12" s="35" t="s">
        <v>1962</v>
      </c>
    </row>
    <row r="13" spans="1:6" ht="29" x14ac:dyDescent="0.35">
      <c r="A13" s="52" t="s">
        <v>146</v>
      </c>
      <c r="B13" s="52" t="s">
        <v>147</v>
      </c>
      <c r="C13" s="53" t="s">
        <v>148</v>
      </c>
      <c r="D13" s="35" t="s">
        <v>1961</v>
      </c>
      <c r="F13" s="965"/>
    </row>
  </sheetData>
  <conditionalFormatting sqref="C8:C10">
    <cfRule type="cellIs" dxfId="18" priority="8" stopIfTrue="1" operator="lessThan">
      <formula>0</formula>
    </cfRule>
  </conditionalFormatting>
  <conditionalFormatting sqref="C11:C12">
    <cfRule type="cellIs" dxfId="17" priority="7" stopIfTrue="1" operator="lessThan">
      <formula>0</formula>
    </cfRule>
  </conditionalFormatting>
  <conditionalFormatting sqref="D12">
    <cfRule type="cellIs" dxfId="16" priority="5" stopIfTrue="1" operator="lessThan">
      <formula>0</formula>
    </cfRule>
  </conditionalFormatting>
  <conditionalFormatting sqref="D8">
    <cfRule type="cellIs" dxfId="15" priority="4" stopIfTrue="1" operator="lessThan">
      <formula>0</formula>
    </cfRule>
  </conditionalFormatting>
  <conditionalFormatting sqref="D9">
    <cfRule type="cellIs" dxfId="14" priority="3" stopIfTrue="1" operator="lessThan">
      <formula>0</formula>
    </cfRule>
  </conditionalFormatting>
  <conditionalFormatting sqref="D10">
    <cfRule type="cellIs" dxfId="13" priority="2" stopIfTrue="1" operator="lessThan">
      <formula>0</formula>
    </cfRule>
  </conditionalFormatting>
  <conditionalFormatting sqref="D11">
    <cfRule type="cellIs" dxfId="12" priority="1" stopIfTrue="1" operator="lessThan">
      <formula>0</formula>
    </cfRule>
  </conditionalFormatting>
  <hyperlinks>
    <hyperlink ref="E1" location="OBSAH!A1" display="zpět na OBSAH" xr:uid="{AC83EF10-CD7F-4379-A909-8E7CD6BF05A8}"/>
  </hyperlinks>
  <pageMargins left="0.70866141732283472" right="0.70866141732283472" top="0.74803149606299213" bottom="0.74803149606299213" header="0.31496062992125984" footer="0.31496062992125984"/>
  <pageSetup paperSize="9" scale="37" orientation="landscape" r:id="rId1"/>
  <headerFooter>
    <oddHeader>&amp;CCS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92D050"/>
    <pageSetUpPr fitToPage="1"/>
  </sheetPr>
  <dimension ref="A1:J25"/>
  <sheetViews>
    <sheetView showGridLines="0" zoomScaleNormal="100" zoomScalePageLayoutView="90" workbookViewId="0">
      <selection activeCell="D7" sqref="B7:G19"/>
    </sheetView>
  </sheetViews>
  <sheetFormatPr defaultColWidth="9.1796875" defaultRowHeight="14.5" x14ac:dyDescent="0.35"/>
  <cols>
    <col min="1" max="1" width="5" style="39" customWidth="1"/>
    <col min="2" max="2" width="43" style="39" customWidth="1"/>
    <col min="3" max="3" width="54.1796875" style="39" customWidth="1"/>
    <col min="4" max="4" width="18.7265625" style="39" customWidth="1"/>
    <col min="5" max="5" width="16.453125" style="39" customWidth="1"/>
    <col min="6" max="6" width="14.54296875" style="39" customWidth="1"/>
    <col min="7" max="7" width="12" style="39" customWidth="1"/>
    <col min="8" max="8" width="1.1796875" style="39" customWidth="1"/>
    <col min="9" max="9" width="29.7265625" style="39" customWidth="1"/>
    <col min="10" max="10" width="22" style="39" customWidth="1"/>
    <col min="11" max="11" width="16.453125" style="39" customWidth="1"/>
    <col min="12" max="12" width="14.81640625" style="39" customWidth="1"/>
    <col min="13" max="13" width="14.54296875" style="39" customWidth="1"/>
    <col min="14" max="14" width="31.54296875" style="39" customWidth="1"/>
    <col min="15" max="16384" width="9.1796875" style="39"/>
  </cols>
  <sheetData>
    <row r="1" spans="1:10" ht="18.5" x14ac:dyDescent="0.45">
      <c r="B1" s="714" t="s">
        <v>1088</v>
      </c>
      <c r="J1" s="1021" t="s">
        <v>1896</v>
      </c>
    </row>
    <row r="4" spans="1:10" x14ac:dyDescent="0.35">
      <c r="B4" s="419"/>
      <c r="D4" s="420" t="s">
        <v>6</v>
      </c>
      <c r="E4" s="420" t="s">
        <v>7</v>
      </c>
      <c r="F4" s="420" t="s">
        <v>8</v>
      </c>
      <c r="G4" s="420" t="s">
        <v>43</v>
      </c>
    </row>
    <row r="5" spans="1:10" ht="43.5" x14ac:dyDescent="0.35">
      <c r="B5" s="1553"/>
      <c r="C5" s="1554"/>
      <c r="D5" s="34" t="s">
        <v>1123</v>
      </c>
      <c r="E5" s="34" t="s">
        <v>1124</v>
      </c>
      <c r="F5" s="34" t="s">
        <v>1125</v>
      </c>
      <c r="G5" s="34" t="s">
        <v>1126</v>
      </c>
    </row>
    <row r="6" spans="1:10" x14ac:dyDescent="0.35">
      <c r="A6" s="420"/>
      <c r="B6" s="1550" t="s">
        <v>1148</v>
      </c>
      <c r="C6" s="1551"/>
      <c r="D6" s="1551"/>
      <c r="E6" s="1551"/>
      <c r="F6" s="1551"/>
      <c r="G6" s="1552"/>
    </row>
    <row r="7" spans="1:10" x14ac:dyDescent="0.35">
      <c r="A7" s="420">
        <v>1</v>
      </c>
      <c r="B7" s="1548" t="s">
        <v>1149</v>
      </c>
      <c r="C7" s="1549"/>
      <c r="D7" s="422">
        <v>0</v>
      </c>
      <c r="E7" s="422">
        <v>0</v>
      </c>
      <c r="F7" s="422">
        <v>0</v>
      </c>
      <c r="G7" s="422">
        <v>0</v>
      </c>
    </row>
    <row r="8" spans="1:10" x14ac:dyDescent="0.35">
      <c r="A8" s="420">
        <v>2</v>
      </c>
      <c r="B8" s="1548" t="s">
        <v>1150</v>
      </c>
      <c r="C8" s="1549"/>
      <c r="D8" s="422">
        <v>0</v>
      </c>
      <c r="E8" s="422">
        <v>0</v>
      </c>
      <c r="F8" s="422">
        <v>0</v>
      </c>
      <c r="G8" s="422">
        <v>0</v>
      </c>
    </row>
    <row r="9" spans="1:10" x14ac:dyDescent="0.35">
      <c r="A9" s="420">
        <v>3</v>
      </c>
      <c r="B9" s="1546" t="s">
        <v>1151</v>
      </c>
      <c r="C9" s="1547"/>
      <c r="D9" s="422">
        <v>0</v>
      </c>
      <c r="E9" s="422">
        <v>0</v>
      </c>
      <c r="F9" s="422">
        <v>0</v>
      </c>
      <c r="G9" s="422">
        <v>0</v>
      </c>
    </row>
    <row r="10" spans="1:10" x14ac:dyDescent="0.35">
      <c r="A10" s="420"/>
      <c r="B10" s="1550" t="s">
        <v>1152</v>
      </c>
      <c r="C10" s="1551"/>
      <c r="D10" s="1551"/>
      <c r="E10" s="1551"/>
      <c r="F10" s="1551"/>
      <c r="G10" s="1552"/>
    </row>
    <row r="11" spans="1:10" x14ac:dyDescent="0.35">
      <c r="A11" s="420">
        <v>4</v>
      </c>
      <c r="B11" s="1548" t="s">
        <v>1153</v>
      </c>
      <c r="C11" s="1549"/>
      <c r="D11" s="422">
        <v>0</v>
      </c>
      <c r="E11" s="422">
        <v>0</v>
      </c>
      <c r="F11" s="422">
        <v>0</v>
      </c>
      <c r="G11" s="422">
        <v>0</v>
      </c>
    </row>
    <row r="12" spans="1:10" x14ac:dyDescent="0.35">
      <c r="A12" s="420">
        <v>5</v>
      </c>
      <c r="B12" s="1548" t="s">
        <v>1154</v>
      </c>
      <c r="C12" s="1549"/>
      <c r="D12" s="422">
        <v>0</v>
      </c>
      <c r="E12" s="422">
        <v>0</v>
      </c>
      <c r="F12" s="422">
        <v>0</v>
      </c>
      <c r="G12" s="422">
        <v>0</v>
      </c>
    </row>
    <row r="13" spans="1:10" x14ac:dyDescent="0.35">
      <c r="A13" s="420"/>
      <c r="B13" s="1550" t="s">
        <v>1155</v>
      </c>
      <c r="C13" s="1551"/>
      <c r="D13" s="1551"/>
      <c r="E13" s="1551"/>
      <c r="F13" s="1551"/>
      <c r="G13" s="1552"/>
    </row>
    <row r="14" spans="1:10" x14ac:dyDescent="0.35">
      <c r="A14" s="420">
        <v>6</v>
      </c>
      <c r="B14" s="1548" t="s">
        <v>1156</v>
      </c>
      <c r="C14" s="1549"/>
      <c r="D14" s="422">
        <v>0</v>
      </c>
      <c r="E14" s="422">
        <v>0</v>
      </c>
      <c r="F14" s="422">
        <v>0</v>
      </c>
      <c r="G14" s="422">
        <v>0</v>
      </c>
    </row>
    <row r="15" spans="1:10" x14ac:dyDescent="0.35">
      <c r="A15" s="420">
        <v>7</v>
      </c>
      <c r="B15" s="1548" t="s">
        <v>1157</v>
      </c>
      <c r="C15" s="1549"/>
      <c r="D15" s="422">
        <v>0</v>
      </c>
      <c r="E15" s="422">
        <v>0</v>
      </c>
      <c r="F15" s="422">
        <v>0</v>
      </c>
      <c r="G15" s="422">
        <v>0</v>
      </c>
    </row>
    <row r="16" spans="1:10" x14ac:dyDescent="0.35">
      <c r="A16" s="420">
        <v>8</v>
      </c>
      <c r="B16" s="1546" t="s">
        <v>1158</v>
      </c>
      <c r="C16" s="1547"/>
      <c r="D16" s="422">
        <v>0</v>
      </c>
      <c r="E16" s="422">
        <v>0</v>
      </c>
      <c r="F16" s="422">
        <v>0</v>
      </c>
      <c r="G16" s="422">
        <v>0</v>
      </c>
    </row>
    <row r="17" spans="1:7" ht="15" customHeight="1" x14ac:dyDescent="0.35">
      <c r="A17" s="420">
        <v>9</v>
      </c>
      <c r="B17" s="1546" t="s">
        <v>1159</v>
      </c>
      <c r="C17" s="1547"/>
      <c r="D17" s="422">
        <v>0</v>
      </c>
      <c r="E17" s="422">
        <v>0</v>
      </c>
      <c r="F17" s="422">
        <v>0</v>
      </c>
      <c r="G17" s="422">
        <v>0</v>
      </c>
    </row>
    <row r="18" spans="1:7" ht="15" customHeight="1" x14ac:dyDescent="0.35">
      <c r="A18" s="420">
        <v>10</v>
      </c>
      <c r="B18" s="1546" t="s">
        <v>1160</v>
      </c>
      <c r="C18" s="1547"/>
      <c r="D18" s="422">
        <v>0</v>
      </c>
      <c r="E18" s="422">
        <v>0</v>
      </c>
      <c r="F18" s="422">
        <v>0</v>
      </c>
      <c r="G18" s="422">
        <v>0</v>
      </c>
    </row>
    <row r="19" spans="1:7" x14ac:dyDescent="0.35">
      <c r="A19" s="420">
        <v>11</v>
      </c>
      <c r="B19" s="1546" t="s">
        <v>1161</v>
      </c>
      <c r="C19" s="1547"/>
      <c r="D19" s="422">
        <v>0</v>
      </c>
      <c r="E19" s="422">
        <v>0</v>
      </c>
      <c r="F19" s="422">
        <v>0</v>
      </c>
      <c r="G19" s="422">
        <v>0</v>
      </c>
    </row>
    <row r="21" spans="1:7" x14ac:dyDescent="0.35">
      <c r="C21" s="977"/>
      <c r="D21" s="977"/>
      <c r="E21" s="977"/>
      <c r="F21" s="977"/>
      <c r="G21" s="977"/>
    </row>
    <row r="22" spans="1:7" x14ac:dyDescent="0.35">
      <c r="C22" s="130"/>
      <c r="D22" s="130"/>
      <c r="E22" s="130"/>
      <c r="F22" s="130"/>
      <c r="G22" s="130"/>
    </row>
    <row r="23" spans="1:7" x14ac:dyDescent="0.35">
      <c r="C23" s="130"/>
      <c r="D23" s="130"/>
      <c r="E23" s="130"/>
      <c r="F23" s="130"/>
      <c r="G23" s="130"/>
    </row>
    <row r="25" spans="1:7" ht="29.25" customHeight="1" x14ac:dyDescent="0.35"/>
  </sheetData>
  <mergeCells count="15">
    <mergeCell ref="B10:G10"/>
    <mergeCell ref="B5:C5"/>
    <mergeCell ref="B6:G6"/>
    <mergeCell ref="B7:C7"/>
    <mergeCell ref="B8:C8"/>
    <mergeCell ref="B9:C9"/>
    <mergeCell ref="B17:C17"/>
    <mergeCell ref="B18:C18"/>
    <mergeCell ref="B19:C19"/>
    <mergeCell ref="B11:C11"/>
    <mergeCell ref="B12:C12"/>
    <mergeCell ref="B13:G13"/>
    <mergeCell ref="B14:C14"/>
    <mergeCell ref="B15:C15"/>
    <mergeCell ref="B16:C16"/>
  </mergeCells>
  <hyperlinks>
    <hyperlink ref="J1" location="OBSAH!A1" display="zpět na OBSAH" xr:uid="{7271EDD2-BF98-4C4B-A230-84E3A63F6C51}"/>
  </hyperlinks>
  <pageMargins left="0.70866141732283472" right="0.70866141732283472" top="0.74803149606299213" bottom="0.74803149606299213" header="0.31496062992125984" footer="0.31496062992125984"/>
  <pageSetup paperSize="9" scale="80" fitToHeight="0" orientation="landscape" cellComments="asDisplayed" r:id="rId1"/>
  <headerFooter>
    <oddHeader>&amp;CCS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92D050"/>
    <pageSetUpPr fitToPage="1"/>
  </sheetPr>
  <dimension ref="A1:W30"/>
  <sheetViews>
    <sheetView showGridLines="0" topLeftCell="A8" zoomScaleNormal="100" zoomScalePageLayoutView="90" workbookViewId="0">
      <selection activeCell="C6" sqref="C6:J30"/>
    </sheetView>
  </sheetViews>
  <sheetFormatPr defaultColWidth="9.1796875" defaultRowHeight="14.5" x14ac:dyDescent="0.35"/>
  <cols>
    <col min="1" max="1" width="5.1796875" style="39" bestFit="1" customWidth="1"/>
    <col min="2" max="2" width="28.7265625" style="39" customWidth="1"/>
    <col min="3" max="3" width="14.81640625" style="39" customWidth="1"/>
    <col min="4" max="4" width="15" style="39" customWidth="1"/>
    <col min="5" max="5" width="15.81640625" style="39" customWidth="1"/>
    <col min="6" max="6" width="18.453125" style="39" customWidth="1"/>
    <col min="7" max="7" width="18.81640625" style="39" customWidth="1"/>
    <col min="8" max="8" width="19.26953125" style="427" customWidth="1"/>
    <col min="9" max="9" width="17.1796875" style="39" customWidth="1"/>
    <col min="10" max="10" width="17.81640625" style="39" customWidth="1"/>
    <col min="11" max="11" width="2.81640625" style="39" customWidth="1"/>
    <col min="12" max="16384" width="9.1796875" style="39"/>
  </cols>
  <sheetData>
    <row r="1" spans="1:23" ht="18.5" x14ac:dyDescent="0.45">
      <c r="B1" s="714" t="s">
        <v>1089</v>
      </c>
      <c r="H1" s="437"/>
      <c r="L1" s="1021" t="s">
        <v>1896</v>
      </c>
    </row>
    <row r="2" spans="1:23" ht="14.25" customHeight="1" x14ac:dyDescent="0.35">
      <c r="B2" s="436"/>
      <c r="C2" s="436"/>
      <c r="D2" s="436"/>
      <c r="E2" s="436"/>
      <c r="F2" s="436"/>
      <c r="G2" s="436"/>
      <c r="H2" s="435"/>
      <c r="I2" s="436"/>
    </row>
    <row r="3" spans="1:23" x14ac:dyDescent="0.35">
      <c r="D3" s="436"/>
      <c r="E3" s="436"/>
      <c r="F3" s="436"/>
      <c r="G3" s="436"/>
      <c r="H3" s="435"/>
    </row>
    <row r="4" spans="1:23" x14ac:dyDescent="0.35">
      <c r="C4" s="420" t="s">
        <v>6</v>
      </c>
      <c r="D4" s="420" t="s">
        <v>7</v>
      </c>
      <c r="E4" s="420" t="s">
        <v>8</v>
      </c>
      <c r="F4" s="420" t="s">
        <v>43</v>
      </c>
      <c r="G4" s="420" t="s">
        <v>44</v>
      </c>
      <c r="H4" s="420" t="s">
        <v>166</v>
      </c>
      <c r="I4" s="420" t="s">
        <v>1179</v>
      </c>
      <c r="J4" s="420" t="s">
        <v>1178</v>
      </c>
    </row>
    <row r="5" spans="1:23" ht="186.75" customHeight="1" x14ac:dyDescent="0.35">
      <c r="B5" s="434" t="s">
        <v>1177</v>
      </c>
      <c r="C5" s="432" t="s">
        <v>1176</v>
      </c>
      <c r="D5" s="432" t="s">
        <v>1175</v>
      </c>
      <c r="E5" s="432" t="s">
        <v>1174</v>
      </c>
      <c r="F5" s="432" t="s">
        <v>1173</v>
      </c>
      <c r="G5" s="432" t="s">
        <v>1172</v>
      </c>
      <c r="H5" s="432" t="s">
        <v>1171</v>
      </c>
      <c r="I5" s="433" t="s">
        <v>1170</v>
      </c>
      <c r="J5" s="432" t="s">
        <v>1169</v>
      </c>
      <c r="L5" s="429"/>
      <c r="M5" s="429"/>
      <c r="N5" s="429"/>
      <c r="O5" s="429"/>
      <c r="P5" s="429"/>
      <c r="Q5" s="429"/>
      <c r="R5" s="429"/>
      <c r="S5" s="429"/>
      <c r="T5" s="429"/>
      <c r="U5" s="429"/>
      <c r="V5" s="429"/>
      <c r="W5" s="429"/>
    </row>
    <row r="6" spans="1:23" ht="29" x14ac:dyDescent="0.35">
      <c r="A6" s="420">
        <v>1</v>
      </c>
      <c r="B6" s="431" t="s">
        <v>1123</v>
      </c>
      <c r="C6" s="422">
        <v>0</v>
      </c>
      <c r="D6" s="422">
        <v>0</v>
      </c>
      <c r="E6" s="422">
        <v>0</v>
      </c>
      <c r="F6" s="422">
        <v>0</v>
      </c>
      <c r="G6" s="422">
        <v>0</v>
      </c>
      <c r="H6" s="1090">
        <v>0</v>
      </c>
      <c r="I6" s="422">
        <v>0</v>
      </c>
      <c r="J6" s="422">
        <v>0</v>
      </c>
    </row>
    <row r="7" spans="1:23" x14ac:dyDescent="0.35">
      <c r="A7" s="420">
        <v>2</v>
      </c>
      <c r="B7" s="428" t="s">
        <v>1167</v>
      </c>
      <c r="C7" s="422">
        <v>0</v>
      </c>
      <c r="D7" s="422">
        <v>0</v>
      </c>
      <c r="E7" s="422">
        <v>0</v>
      </c>
      <c r="F7" s="422">
        <v>0</v>
      </c>
      <c r="G7" s="422">
        <v>0</v>
      </c>
      <c r="H7" s="1090">
        <v>0</v>
      </c>
      <c r="I7" s="422">
        <v>0</v>
      </c>
      <c r="J7" s="422">
        <v>0</v>
      </c>
    </row>
    <row r="8" spans="1:23" ht="30.75" customHeight="1" x14ac:dyDescent="0.35">
      <c r="A8" s="420">
        <v>3</v>
      </c>
      <c r="B8" s="428" t="s">
        <v>1166</v>
      </c>
      <c r="C8" s="422">
        <v>0</v>
      </c>
      <c r="D8" s="422">
        <v>0</v>
      </c>
      <c r="E8" s="422">
        <v>0</v>
      </c>
      <c r="F8" s="422">
        <v>0</v>
      </c>
      <c r="G8" s="422">
        <v>0</v>
      </c>
      <c r="H8" s="1090">
        <v>0</v>
      </c>
      <c r="I8" s="422">
        <v>0</v>
      </c>
      <c r="J8" s="422">
        <v>0</v>
      </c>
    </row>
    <row r="9" spans="1:23" ht="43.5" x14ac:dyDescent="0.35">
      <c r="A9" s="420">
        <v>4</v>
      </c>
      <c r="B9" s="428" t="s">
        <v>1165</v>
      </c>
      <c r="C9" s="422">
        <v>0</v>
      </c>
      <c r="D9" s="422">
        <v>0</v>
      </c>
      <c r="E9" s="422">
        <v>0</v>
      </c>
      <c r="F9" s="422">
        <v>0</v>
      </c>
      <c r="G9" s="422">
        <v>0</v>
      </c>
      <c r="H9" s="1090">
        <v>0</v>
      </c>
      <c r="I9" s="422">
        <v>0</v>
      </c>
      <c r="J9" s="422">
        <v>0</v>
      </c>
    </row>
    <row r="10" spans="1:23" x14ac:dyDescent="0.35">
      <c r="A10" s="420">
        <v>5</v>
      </c>
      <c r="B10" s="428" t="s">
        <v>1164</v>
      </c>
      <c r="C10" s="422">
        <v>0</v>
      </c>
      <c r="D10" s="422">
        <v>0</v>
      </c>
      <c r="E10" s="422">
        <v>0</v>
      </c>
      <c r="F10" s="422">
        <v>0</v>
      </c>
      <c r="G10" s="422">
        <v>0</v>
      </c>
      <c r="H10" s="1090">
        <v>0</v>
      </c>
      <c r="I10" s="422">
        <v>0</v>
      </c>
      <c r="J10" s="422">
        <v>0</v>
      </c>
    </row>
    <row r="11" spans="1:23" x14ac:dyDescent="0.35">
      <c r="A11" s="420">
        <v>6</v>
      </c>
      <c r="B11" s="428" t="s">
        <v>1163</v>
      </c>
      <c r="C11" s="422">
        <v>0</v>
      </c>
      <c r="D11" s="422">
        <v>0</v>
      </c>
      <c r="E11" s="422">
        <v>0</v>
      </c>
      <c r="F11" s="422">
        <v>0</v>
      </c>
      <c r="G11" s="422">
        <v>0</v>
      </c>
      <c r="H11" s="1090">
        <v>0</v>
      </c>
      <c r="I11" s="422">
        <v>0</v>
      </c>
      <c r="J11" s="422">
        <v>0</v>
      </c>
    </row>
    <row r="12" spans="1:23" ht="29" x14ac:dyDescent="0.35">
      <c r="A12" s="366">
        <v>7</v>
      </c>
      <c r="B12" s="431" t="s">
        <v>1168</v>
      </c>
      <c r="C12" s="422">
        <v>0</v>
      </c>
      <c r="D12" s="422">
        <v>0</v>
      </c>
      <c r="E12" s="422">
        <v>0</v>
      </c>
      <c r="F12" s="422">
        <v>0</v>
      </c>
      <c r="G12" s="422">
        <v>0</v>
      </c>
      <c r="H12" s="1090">
        <v>0</v>
      </c>
      <c r="I12" s="422">
        <v>0</v>
      </c>
      <c r="J12" s="422">
        <v>0</v>
      </c>
    </row>
    <row r="13" spans="1:23" x14ac:dyDescent="0.35">
      <c r="A13" s="366">
        <v>8</v>
      </c>
      <c r="B13" s="428" t="s">
        <v>1167</v>
      </c>
      <c r="C13" s="422">
        <v>0</v>
      </c>
      <c r="D13" s="422">
        <v>0</v>
      </c>
      <c r="E13" s="422">
        <v>0</v>
      </c>
      <c r="F13" s="422">
        <v>0</v>
      </c>
      <c r="G13" s="422">
        <v>0</v>
      </c>
      <c r="H13" s="1090">
        <v>0</v>
      </c>
      <c r="I13" s="422">
        <v>0</v>
      </c>
      <c r="J13" s="422">
        <v>0</v>
      </c>
    </row>
    <row r="14" spans="1:23" ht="33.75" customHeight="1" x14ac:dyDescent="0.35">
      <c r="A14" s="366">
        <v>9</v>
      </c>
      <c r="B14" s="428" t="s">
        <v>1166</v>
      </c>
      <c r="C14" s="422">
        <v>0</v>
      </c>
      <c r="D14" s="422">
        <v>0</v>
      </c>
      <c r="E14" s="422">
        <v>0</v>
      </c>
      <c r="F14" s="422">
        <v>0</v>
      </c>
      <c r="G14" s="422">
        <v>0</v>
      </c>
      <c r="H14" s="1090">
        <v>0</v>
      </c>
      <c r="I14" s="422">
        <v>0</v>
      </c>
      <c r="J14" s="422">
        <v>0</v>
      </c>
    </row>
    <row r="15" spans="1:23" ht="43.5" x14ac:dyDescent="0.35">
      <c r="A15" s="366">
        <v>10</v>
      </c>
      <c r="B15" s="428" t="s">
        <v>1165</v>
      </c>
      <c r="C15" s="422">
        <v>0</v>
      </c>
      <c r="D15" s="422">
        <v>0</v>
      </c>
      <c r="E15" s="422">
        <v>0</v>
      </c>
      <c r="F15" s="422">
        <v>0</v>
      </c>
      <c r="G15" s="422">
        <v>0</v>
      </c>
      <c r="H15" s="1090">
        <v>0</v>
      </c>
      <c r="I15" s="422">
        <v>0</v>
      </c>
      <c r="J15" s="422">
        <v>0</v>
      </c>
    </row>
    <row r="16" spans="1:23" x14ac:dyDescent="0.35">
      <c r="A16" s="366">
        <v>11</v>
      </c>
      <c r="B16" s="428" t="s">
        <v>1164</v>
      </c>
      <c r="C16" s="422">
        <v>0</v>
      </c>
      <c r="D16" s="422">
        <v>0</v>
      </c>
      <c r="E16" s="422">
        <v>0</v>
      </c>
      <c r="F16" s="422">
        <v>0</v>
      </c>
      <c r="G16" s="422">
        <v>0</v>
      </c>
      <c r="H16" s="1090">
        <v>0</v>
      </c>
      <c r="I16" s="422">
        <v>0</v>
      </c>
      <c r="J16" s="422">
        <v>0</v>
      </c>
    </row>
    <row r="17" spans="1:10" x14ac:dyDescent="0.35">
      <c r="A17" s="366">
        <v>12</v>
      </c>
      <c r="B17" s="428" t="s">
        <v>1163</v>
      </c>
      <c r="C17" s="422">
        <v>0</v>
      </c>
      <c r="D17" s="422">
        <v>0</v>
      </c>
      <c r="E17" s="422">
        <v>0</v>
      </c>
      <c r="F17" s="422">
        <v>0</v>
      </c>
      <c r="G17" s="422">
        <v>0</v>
      </c>
      <c r="H17" s="1090">
        <v>0</v>
      </c>
      <c r="I17" s="422">
        <v>0</v>
      </c>
      <c r="J17" s="422">
        <v>0</v>
      </c>
    </row>
    <row r="18" spans="1:10" x14ac:dyDescent="0.35">
      <c r="A18" s="366">
        <v>13</v>
      </c>
      <c r="B18" s="39" t="s">
        <v>1125</v>
      </c>
      <c r="C18" s="422">
        <v>0</v>
      </c>
      <c r="D18" s="422">
        <v>0</v>
      </c>
      <c r="E18" s="422">
        <v>0</v>
      </c>
      <c r="F18" s="422">
        <v>0</v>
      </c>
      <c r="G18" s="422">
        <v>0</v>
      </c>
      <c r="H18" s="1090">
        <v>0</v>
      </c>
      <c r="I18" s="422">
        <v>0</v>
      </c>
      <c r="J18" s="422">
        <v>0</v>
      </c>
    </row>
    <row r="19" spans="1:10" x14ac:dyDescent="0.35">
      <c r="A19" s="366">
        <v>14</v>
      </c>
      <c r="B19" s="428" t="s">
        <v>1167</v>
      </c>
      <c r="C19" s="422">
        <v>0</v>
      </c>
      <c r="D19" s="422">
        <v>0</v>
      </c>
      <c r="E19" s="422">
        <v>0</v>
      </c>
      <c r="F19" s="422">
        <v>0</v>
      </c>
      <c r="G19" s="422">
        <v>0</v>
      </c>
      <c r="H19" s="1090">
        <v>0</v>
      </c>
      <c r="I19" s="422">
        <v>0</v>
      </c>
      <c r="J19" s="422">
        <v>0</v>
      </c>
    </row>
    <row r="20" spans="1:10" ht="30" customHeight="1" x14ac:dyDescent="0.35">
      <c r="A20" s="366">
        <v>15</v>
      </c>
      <c r="B20" s="428" t="s">
        <v>1166</v>
      </c>
      <c r="C20" s="422">
        <v>0</v>
      </c>
      <c r="D20" s="422">
        <v>0</v>
      </c>
      <c r="E20" s="422">
        <v>0</v>
      </c>
      <c r="F20" s="422">
        <v>0</v>
      </c>
      <c r="G20" s="422">
        <v>0</v>
      </c>
      <c r="H20" s="1090">
        <v>0</v>
      </c>
      <c r="I20" s="422">
        <v>0</v>
      </c>
      <c r="J20" s="422">
        <v>0</v>
      </c>
    </row>
    <row r="21" spans="1:10" ht="43.5" x14ac:dyDescent="0.35">
      <c r="A21" s="366">
        <v>16</v>
      </c>
      <c r="B21" s="428" t="s">
        <v>1165</v>
      </c>
      <c r="C21" s="422">
        <v>0</v>
      </c>
      <c r="D21" s="422">
        <v>0</v>
      </c>
      <c r="E21" s="422">
        <v>0</v>
      </c>
      <c r="F21" s="422">
        <v>0</v>
      </c>
      <c r="G21" s="422">
        <v>0</v>
      </c>
      <c r="H21" s="1090">
        <v>0</v>
      </c>
      <c r="I21" s="422">
        <v>0</v>
      </c>
      <c r="J21" s="422">
        <v>0</v>
      </c>
    </row>
    <row r="22" spans="1:10" x14ac:dyDescent="0.35">
      <c r="A22" s="366">
        <v>17</v>
      </c>
      <c r="B22" s="428" t="s">
        <v>1164</v>
      </c>
      <c r="C22" s="422">
        <v>0</v>
      </c>
      <c r="D22" s="422">
        <v>0</v>
      </c>
      <c r="E22" s="422">
        <v>0</v>
      </c>
      <c r="F22" s="422">
        <v>0</v>
      </c>
      <c r="G22" s="422">
        <v>0</v>
      </c>
      <c r="H22" s="1090">
        <v>0</v>
      </c>
      <c r="I22" s="422">
        <v>0</v>
      </c>
      <c r="J22" s="422">
        <v>0</v>
      </c>
    </row>
    <row r="23" spans="1:10" x14ac:dyDescent="0.35">
      <c r="A23" s="366">
        <v>18</v>
      </c>
      <c r="B23" s="428" t="s">
        <v>1163</v>
      </c>
      <c r="C23" s="422">
        <v>0</v>
      </c>
      <c r="D23" s="422">
        <v>0</v>
      </c>
      <c r="E23" s="422">
        <v>0</v>
      </c>
      <c r="F23" s="422">
        <v>0</v>
      </c>
      <c r="G23" s="422">
        <v>0</v>
      </c>
      <c r="H23" s="1090">
        <v>0</v>
      </c>
      <c r="I23" s="422">
        <v>0</v>
      </c>
      <c r="J23" s="422">
        <v>0</v>
      </c>
    </row>
    <row r="24" spans="1:10" x14ac:dyDescent="0.35">
      <c r="A24" s="366">
        <v>19</v>
      </c>
      <c r="B24" s="430" t="s">
        <v>1126</v>
      </c>
      <c r="C24" s="422">
        <v>0</v>
      </c>
      <c r="D24" s="422">
        <v>0</v>
      </c>
      <c r="E24" s="422">
        <v>0</v>
      </c>
      <c r="F24" s="422">
        <v>0</v>
      </c>
      <c r="G24" s="422">
        <v>0</v>
      </c>
      <c r="H24" s="1090">
        <v>0</v>
      </c>
      <c r="I24" s="422">
        <v>0</v>
      </c>
      <c r="J24" s="422">
        <v>0</v>
      </c>
    </row>
    <row r="25" spans="1:10" x14ac:dyDescent="0.35">
      <c r="A25" s="366">
        <v>20</v>
      </c>
      <c r="B25" s="428" t="s">
        <v>1167</v>
      </c>
      <c r="C25" s="422">
        <v>0</v>
      </c>
      <c r="D25" s="422">
        <v>0</v>
      </c>
      <c r="E25" s="422">
        <v>0</v>
      </c>
      <c r="F25" s="422">
        <v>0</v>
      </c>
      <c r="G25" s="422">
        <v>0</v>
      </c>
      <c r="H25" s="1090">
        <v>0</v>
      </c>
      <c r="I25" s="422">
        <v>0</v>
      </c>
      <c r="J25" s="422">
        <v>0</v>
      </c>
    </row>
    <row r="26" spans="1:10" ht="30" customHeight="1" x14ac:dyDescent="0.35">
      <c r="A26" s="366">
        <v>21</v>
      </c>
      <c r="B26" s="428" t="s">
        <v>1166</v>
      </c>
      <c r="C26" s="422">
        <v>0</v>
      </c>
      <c r="D26" s="422">
        <v>0</v>
      </c>
      <c r="E26" s="422">
        <v>0</v>
      </c>
      <c r="F26" s="422">
        <v>0</v>
      </c>
      <c r="G26" s="422">
        <v>0</v>
      </c>
      <c r="H26" s="1090">
        <v>0</v>
      </c>
      <c r="I26" s="422">
        <v>0</v>
      </c>
      <c r="J26" s="422">
        <v>0</v>
      </c>
    </row>
    <row r="27" spans="1:10" ht="43.5" x14ac:dyDescent="0.35">
      <c r="A27" s="366">
        <v>22</v>
      </c>
      <c r="B27" s="428" t="s">
        <v>1165</v>
      </c>
      <c r="C27" s="422">
        <v>0</v>
      </c>
      <c r="D27" s="422">
        <v>0</v>
      </c>
      <c r="E27" s="422">
        <v>0</v>
      </c>
      <c r="F27" s="422">
        <v>0</v>
      </c>
      <c r="G27" s="422">
        <v>0</v>
      </c>
      <c r="H27" s="1090">
        <v>0</v>
      </c>
      <c r="I27" s="422">
        <v>0</v>
      </c>
      <c r="J27" s="422">
        <v>0</v>
      </c>
    </row>
    <row r="28" spans="1:10" x14ac:dyDescent="0.35">
      <c r="A28" s="366">
        <v>23</v>
      </c>
      <c r="B28" s="428" t="s">
        <v>1164</v>
      </c>
      <c r="C28" s="422">
        <v>0</v>
      </c>
      <c r="D28" s="422">
        <v>0</v>
      </c>
      <c r="E28" s="422">
        <v>0</v>
      </c>
      <c r="F28" s="422">
        <v>0</v>
      </c>
      <c r="G28" s="422">
        <v>0</v>
      </c>
      <c r="H28" s="1090">
        <v>0</v>
      </c>
      <c r="I28" s="422">
        <v>0</v>
      </c>
      <c r="J28" s="422">
        <v>0</v>
      </c>
    </row>
    <row r="29" spans="1:10" x14ac:dyDescent="0.35">
      <c r="A29" s="366">
        <v>24</v>
      </c>
      <c r="B29" s="428" t="s">
        <v>1163</v>
      </c>
      <c r="C29" s="422">
        <v>0</v>
      </c>
      <c r="D29" s="422">
        <v>0</v>
      </c>
      <c r="E29" s="422">
        <v>0</v>
      </c>
      <c r="F29" s="422">
        <v>0</v>
      </c>
      <c r="G29" s="422">
        <v>0</v>
      </c>
      <c r="H29" s="1090">
        <v>0</v>
      </c>
      <c r="I29" s="422">
        <v>0</v>
      </c>
      <c r="J29" s="422">
        <v>0</v>
      </c>
    </row>
    <row r="30" spans="1:10" x14ac:dyDescent="0.35">
      <c r="A30" s="366">
        <v>25</v>
      </c>
      <c r="B30" s="319" t="s">
        <v>1162</v>
      </c>
      <c r="C30" s="422">
        <v>0</v>
      </c>
      <c r="D30" s="422">
        <v>0</v>
      </c>
      <c r="E30" s="422">
        <v>0</v>
      </c>
      <c r="F30" s="422">
        <v>0</v>
      </c>
      <c r="G30" s="422">
        <v>0</v>
      </c>
      <c r="H30" s="1090">
        <v>0</v>
      </c>
      <c r="I30" s="422">
        <v>0</v>
      </c>
      <c r="J30" s="422">
        <v>0</v>
      </c>
    </row>
  </sheetData>
  <hyperlinks>
    <hyperlink ref="L1" location="OBSAH!A1" display="zpět na OBSAH" xr:uid="{AA5AC42A-C267-40D6-9269-47A82E4917A0}"/>
  </hyperlinks>
  <pageMargins left="0.70866141732283472" right="0.70866141732283472" top="0.74803149606299213" bottom="0.74803149606299213" header="0.31496062992125984" footer="0.31496062992125984"/>
  <pageSetup paperSize="9" scale="76" fitToHeight="0" orientation="landscape" cellComments="asDisplayed"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92D050"/>
  </sheetPr>
  <dimension ref="A1:G18"/>
  <sheetViews>
    <sheetView showGridLines="0" zoomScaleNormal="100" workbookViewId="0">
      <selection activeCell="C4" sqref="C4:C14"/>
    </sheetView>
  </sheetViews>
  <sheetFormatPr defaultColWidth="9.1796875" defaultRowHeight="14.5" x14ac:dyDescent="0.35"/>
  <cols>
    <col min="1" max="1" width="8.7265625" customWidth="1"/>
    <col min="2" max="2" width="36.453125" customWidth="1"/>
    <col min="3" max="3" width="48.1796875" customWidth="1"/>
    <col min="4" max="4" width="2.54296875" customWidth="1"/>
    <col min="6" max="7" width="17.54296875" customWidth="1"/>
  </cols>
  <sheetData>
    <row r="1" spans="1:7" ht="33.75" customHeight="1" x14ac:dyDescent="0.35">
      <c r="A1" s="231" t="s">
        <v>1090</v>
      </c>
      <c r="G1" s="1021" t="s">
        <v>1896</v>
      </c>
    </row>
    <row r="2" spans="1:7" ht="18" customHeight="1" x14ac:dyDescent="0.35">
      <c r="C2" s="368" t="s">
        <v>6</v>
      </c>
    </row>
    <row r="3" spans="1:7" ht="29" x14ac:dyDescent="0.35">
      <c r="B3" s="715" t="s">
        <v>1180</v>
      </c>
      <c r="C3" s="438" t="s">
        <v>1181</v>
      </c>
    </row>
    <row r="4" spans="1:7" x14ac:dyDescent="0.35">
      <c r="A4" s="368">
        <v>1</v>
      </c>
      <c r="B4" s="716" t="s">
        <v>1182</v>
      </c>
      <c r="C4" s="422">
        <v>0</v>
      </c>
    </row>
    <row r="5" spans="1:7" x14ac:dyDescent="0.35">
      <c r="A5" s="368">
        <v>2</v>
      </c>
      <c r="B5" s="716" t="s">
        <v>1183</v>
      </c>
      <c r="C5" s="422">
        <v>0</v>
      </c>
    </row>
    <row r="6" spans="1:7" x14ac:dyDescent="0.35">
      <c r="A6" s="368">
        <v>3</v>
      </c>
      <c r="B6" s="716" t="s">
        <v>1184</v>
      </c>
      <c r="C6" s="422">
        <v>0</v>
      </c>
    </row>
    <row r="7" spans="1:7" x14ac:dyDescent="0.35">
      <c r="A7" s="368">
        <v>4</v>
      </c>
      <c r="B7" s="716" t="s">
        <v>1185</v>
      </c>
      <c r="C7" s="422">
        <v>0</v>
      </c>
    </row>
    <row r="8" spans="1:7" x14ac:dyDescent="0.35">
      <c r="A8" s="368">
        <v>5</v>
      </c>
      <c r="B8" s="716" t="s">
        <v>1186</v>
      </c>
      <c r="C8" s="422">
        <v>0</v>
      </c>
    </row>
    <row r="9" spans="1:7" x14ac:dyDescent="0.35">
      <c r="A9" s="368">
        <v>6</v>
      </c>
      <c r="B9" s="716" t="s">
        <v>1187</v>
      </c>
      <c r="C9" s="422">
        <v>0</v>
      </c>
    </row>
    <row r="10" spans="1:7" x14ac:dyDescent="0.35">
      <c r="A10" s="368">
        <v>7</v>
      </c>
      <c r="B10" s="716" t="s">
        <v>1188</v>
      </c>
      <c r="C10" s="422">
        <v>0</v>
      </c>
    </row>
    <row r="11" spans="1:7" x14ac:dyDescent="0.35">
      <c r="A11" s="368">
        <v>8</v>
      </c>
      <c r="B11" s="716" t="s">
        <v>1189</v>
      </c>
      <c r="C11" s="422">
        <v>0</v>
      </c>
    </row>
    <row r="12" spans="1:7" x14ac:dyDescent="0.35">
      <c r="A12" s="368">
        <v>9</v>
      </c>
      <c r="B12" s="716" t="s">
        <v>1190</v>
      </c>
      <c r="C12" s="422">
        <v>0</v>
      </c>
    </row>
    <row r="13" spans="1:7" x14ac:dyDescent="0.35">
      <c r="A13" s="368">
        <v>10</v>
      </c>
      <c r="B13" s="716" t="s">
        <v>1191</v>
      </c>
      <c r="C13" s="422">
        <v>0</v>
      </c>
    </row>
    <row r="14" spans="1:7" x14ac:dyDescent="0.35">
      <c r="A14" s="368">
        <v>11</v>
      </c>
      <c r="B14" s="716" t="s">
        <v>1192</v>
      </c>
      <c r="C14" s="422">
        <v>0</v>
      </c>
    </row>
    <row r="15" spans="1:7" ht="29" x14ac:dyDescent="0.35">
      <c r="A15" s="367" t="s">
        <v>1193</v>
      </c>
      <c r="B15" s="430" t="s">
        <v>1194</v>
      </c>
      <c r="C15" s="1065"/>
    </row>
    <row r="18" spans="3:3" x14ac:dyDescent="0.35">
      <c r="C18" s="6"/>
    </row>
  </sheetData>
  <hyperlinks>
    <hyperlink ref="G1" location="OBSAH!A1" display="zpět na OBSAH" xr:uid="{EACF31E4-74F8-4142-A595-CD3EF6A33658}"/>
  </hyperlinks>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0" tint="-0.34998626667073579"/>
  </sheetPr>
  <dimension ref="A1:N12"/>
  <sheetViews>
    <sheetView showGridLines="0" zoomScaleNormal="100" workbookViewId="0">
      <selection activeCell="C22" sqref="C22"/>
    </sheetView>
  </sheetViews>
  <sheetFormatPr defaultColWidth="9.1796875" defaultRowHeight="14.5" x14ac:dyDescent="0.35"/>
  <cols>
    <col min="1" max="1" width="2.54296875" style="39" bestFit="1" customWidth="1"/>
    <col min="2" max="2" width="40.453125" style="39" customWidth="1"/>
    <col min="3" max="3" width="16.81640625" style="39" customWidth="1"/>
    <col min="4" max="4" width="17.26953125" style="39" customWidth="1"/>
    <col min="5" max="5" width="14.81640625" style="39" customWidth="1"/>
    <col min="6" max="6" width="13.26953125" style="39" customWidth="1"/>
    <col min="7" max="7" width="13.81640625" style="39" customWidth="1"/>
    <col min="8" max="8" width="9.453125" style="39" customWidth="1"/>
    <col min="9" max="9" width="12" style="39" customWidth="1"/>
    <col min="10" max="10" width="13.26953125" style="39" customWidth="1"/>
    <col min="11" max="11" width="7.1796875" style="39" bestFit="1" customWidth="1"/>
    <col min="12" max="12" width="7.7265625" style="39" bestFit="1" customWidth="1"/>
    <col min="13" max="13" width="1.54296875" style="39" customWidth="1"/>
    <col min="14" max="14" width="95.7265625" style="39" customWidth="1"/>
    <col min="15" max="16384" width="9.1796875" style="39"/>
  </cols>
  <sheetData>
    <row r="1" spans="1:14" ht="17" x14ac:dyDescent="0.4">
      <c r="B1" s="939" t="s">
        <v>1091</v>
      </c>
      <c r="N1" s="1021" t="s">
        <v>1896</v>
      </c>
    </row>
    <row r="2" spans="1:14" x14ac:dyDescent="0.35">
      <c r="B2" s="439"/>
      <c r="C2" s="439"/>
      <c r="D2" s="439"/>
      <c r="E2" s="439"/>
      <c r="F2" s="440"/>
      <c r="G2" s="440"/>
      <c r="H2" s="440"/>
      <c r="I2" s="440"/>
      <c r="J2" s="440"/>
      <c r="K2" s="440"/>
      <c r="L2" s="440"/>
    </row>
    <row r="3" spans="1:14" ht="15" thickBot="1" x14ac:dyDescent="0.4">
      <c r="C3" s="441" t="s">
        <v>1195</v>
      </c>
      <c r="D3" s="441" t="s">
        <v>7</v>
      </c>
      <c r="E3" s="441" t="s">
        <v>8</v>
      </c>
      <c r="F3" s="441" t="s">
        <v>43</v>
      </c>
      <c r="G3" s="441" t="s">
        <v>44</v>
      </c>
      <c r="H3" s="441" t="s">
        <v>166</v>
      </c>
      <c r="I3" s="441" t="s">
        <v>167</v>
      </c>
      <c r="J3" s="441" t="s">
        <v>201</v>
      </c>
      <c r="K3" s="441" t="s">
        <v>453</v>
      </c>
      <c r="L3" s="442" t="s">
        <v>454</v>
      </c>
    </row>
    <row r="4" spans="1:14" ht="15" customHeight="1" x14ac:dyDescent="0.35">
      <c r="A4" s="130"/>
      <c r="B4" s="443"/>
      <c r="C4" s="1555" t="s">
        <v>1196</v>
      </c>
      <c r="D4" s="1556"/>
      <c r="E4" s="1557"/>
      <c r="F4" s="1558" t="s">
        <v>1197</v>
      </c>
      <c r="G4" s="1559"/>
      <c r="H4" s="1559"/>
      <c r="I4" s="1559"/>
      <c r="J4" s="1559"/>
      <c r="K4" s="1560"/>
      <c r="L4" s="717"/>
    </row>
    <row r="5" spans="1:14" ht="58" x14ac:dyDescent="0.35">
      <c r="C5" s="718" t="s">
        <v>1123</v>
      </c>
      <c r="D5" s="719" t="s">
        <v>1168</v>
      </c>
      <c r="E5" s="720" t="s">
        <v>1198</v>
      </c>
      <c r="F5" s="718" t="s">
        <v>1199</v>
      </c>
      <c r="G5" s="719" t="s">
        <v>1200</v>
      </c>
      <c r="H5" s="719" t="s">
        <v>1201</v>
      </c>
      <c r="I5" s="719" t="s">
        <v>1202</v>
      </c>
      <c r="J5" s="719" t="s">
        <v>1203</v>
      </c>
      <c r="K5" s="720" t="s">
        <v>1204</v>
      </c>
      <c r="L5" s="721" t="s">
        <v>1205</v>
      </c>
    </row>
    <row r="6" spans="1:14" x14ac:dyDescent="0.35">
      <c r="A6" s="444">
        <v>1</v>
      </c>
      <c r="B6" s="445" t="s">
        <v>1206</v>
      </c>
      <c r="C6" s="1084"/>
      <c r="D6" s="1084"/>
      <c r="E6" s="1084"/>
      <c r="F6" s="1084"/>
      <c r="G6" s="1084"/>
      <c r="H6" s="1084"/>
      <c r="I6" s="1084"/>
      <c r="J6" s="1084"/>
      <c r="K6" s="1084"/>
      <c r="L6" s="940">
        <v>5</v>
      </c>
    </row>
    <row r="7" spans="1:14" x14ac:dyDescent="0.35">
      <c r="A7" s="444">
        <v>2</v>
      </c>
      <c r="B7" s="446" t="s">
        <v>1207</v>
      </c>
      <c r="C7" s="1091">
        <v>2</v>
      </c>
      <c r="D7" s="1091">
        <v>3</v>
      </c>
      <c r="E7" s="1091">
        <v>5</v>
      </c>
      <c r="F7" s="1085"/>
      <c r="G7" s="1085"/>
      <c r="H7" s="1085"/>
      <c r="I7" s="1085"/>
      <c r="J7" s="1085"/>
      <c r="K7" s="1086"/>
      <c r="L7" s="941"/>
    </row>
    <row r="8" spans="1:14" x14ac:dyDescent="0.35">
      <c r="A8" s="444">
        <v>3</v>
      </c>
      <c r="B8" s="447" t="s">
        <v>1208</v>
      </c>
      <c r="C8" s="1092"/>
      <c r="D8" s="1092"/>
      <c r="E8" s="1092"/>
      <c r="F8" s="1096">
        <v>0</v>
      </c>
      <c r="G8" s="1096">
        <v>0</v>
      </c>
      <c r="H8" s="1096">
        <v>0</v>
      </c>
      <c r="I8" s="1096">
        <v>0</v>
      </c>
      <c r="J8" s="1096">
        <v>0</v>
      </c>
      <c r="K8" s="1097">
        <v>0</v>
      </c>
      <c r="L8" s="941"/>
    </row>
    <row r="9" spans="1:14" x14ac:dyDescent="0.35">
      <c r="A9" s="444">
        <v>4</v>
      </c>
      <c r="B9" s="447" t="s">
        <v>1209</v>
      </c>
      <c r="C9" s="1092"/>
      <c r="D9" s="1092"/>
      <c r="E9" s="1092"/>
      <c r="F9" s="1096">
        <v>0</v>
      </c>
      <c r="G9" s="1096">
        <v>0</v>
      </c>
      <c r="H9" s="1096">
        <v>0</v>
      </c>
      <c r="I9" s="1096">
        <v>0</v>
      </c>
      <c r="J9" s="1096">
        <v>0</v>
      </c>
      <c r="K9" s="1097">
        <v>0</v>
      </c>
      <c r="L9" s="941"/>
    </row>
    <row r="10" spans="1:14" x14ac:dyDescent="0.35">
      <c r="A10" s="444">
        <v>5</v>
      </c>
      <c r="B10" s="445" t="s">
        <v>1210</v>
      </c>
      <c r="C10" s="1093">
        <v>6000</v>
      </c>
      <c r="D10" s="1091">
        <v>6370866</v>
      </c>
      <c r="E10" s="1091">
        <f>C10+D10</f>
        <v>6376866</v>
      </c>
      <c r="F10" s="1098">
        <v>0</v>
      </c>
      <c r="G10" s="1098">
        <v>0</v>
      </c>
      <c r="H10" s="1098">
        <v>0</v>
      </c>
      <c r="I10" s="1098">
        <v>0</v>
      </c>
      <c r="J10" s="1098">
        <v>0</v>
      </c>
      <c r="K10" s="1099">
        <v>0</v>
      </c>
      <c r="L10" s="941"/>
    </row>
    <row r="11" spans="1:14" x14ac:dyDescent="0.35">
      <c r="A11" s="444">
        <v>6</v>
      </c>
      <c r="B11" s="446" t="s">
        <v>1211</v>
      </c>
      <c r="C11" s="1094">
        <v>0</v>
      </c>
      <c r="D11" s="1095">
        <v>1278500</v>
      </c>
      <c r="E11" s="1095">
        <f t="shared" ref="E11:E12" si="0">C11+D11</f>
        <v>1278500</v>
      </c>
      <c r="F11" s="1100">
        <v>0</v>
      </c>
      <c r="G11" s="1100">
        <v>0</v>
      </c>
      <c r="H11" s="1100">
        <v>0</v>
      </c>
      <c r="I11" s="1100">
        <v>0</v>
      </c>
      <c r="J11" s="1100">
        <v>0</v>
      </c>
      <c r="K11" s="1101">
        <v>0</v>
      </c>
      <c r="L11" s="941"/>
    </row>
    <row r="12" spans="1:14" x14ac:dyDescent="0.35">
      <c r="A12" s="444">
        <v>7</v>
      </c>
      <c r="B12" s="447" t="s">
        <v>1212</v>
      </c>
      <c r="C12" s="1094">
        <v>6000</v>
      </c>
      <c r="D12" s="1095">
        <v>5092366</v>
      </c>
      <c r="E12" s="1095">
        <f t="shared" si="0"/>
        <v>5098366</v>
      </c>
      <c r="F12" s="1100">
        <v>0</v>
      </c>
      <c r="G12" s="1100">
        <v>0</v>
      </c>
      <c r="H12" s="1100">
        <v>0</v>
      </c>
      <c r="I12" s="1100">
        <v>0</v>
      </c>
      <c r="J12" s="1100">
        <v>0</v>
      </c>
      <c r="K12" s="1101">
        <v>0</v>
      </c>
      <c r="L12" s="941"/>
    </row>
  </sheetData>
  <mergeCells count="2">
    <mergeCell ref="C4:E4"/>
    <mergeCell ref="F4:K4"/>
  </mergeCells>
  <hyperlinks>
    <hyperlink ref="N1" location="OBSAH!A1" display="zpět na OBSAH" xr:uid="{C9602F49-AFD1-4A72-B828-799604D3CA5B}"/>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1:R14"/>
  <sheetViews>
    <sheetView showGridLines="0" workbookViewId="0">
      <selection activeCell="R1" sqref="R1"/>
    </sheetView>
  </sheetViews>
  <sheetFormatPr defaultRowHeight="14.5" x14ac:dyDescent="0.35"/>
  <sheetData>
    <row r="1" spans="2:18" x14ac:dyDescent="0.35">
      <c r="R1" s="1021" t="s">
        <v>1896</v>
      </c>
    </row>
    <row r="2" spans="2:18" x14ac:dyDescent="0.35">
      <c r="B2" t="s">
        <v>1720</v>
      </c>
    </row>
    <row r="3" spans="2:18" x14ac:dyDescent="0.35">
      <c r="B3" t="s">
        <v>1721</v>
      </c>
    </row>
    <row r="5" spans="2:18" x14ac:dyDescent="0.35">
      <c r="B5" s="1141" t="s">
        <v>1213</v>
      </c>
      <c r="C5" s="1142"/>
      <c r="D5" s="1142"/>
      <c r="E5" s="1142"/>
      <c r="F5" s="1142"/>
      <c r="G5" s="1142"/>
      <c r="H5" s="1142"/>
      <c r="I5" s="1142"/>
      <c r="J5" s="1142"/>
      <c r="K5" s="1142"/>
      <c r="L5" s="1143"/>
    </row>
    <row r="6" spans="2:18" x14ac:dyDescent="0.35">
      <c r="B6" s="1144" t="s">
        <v>1214</v>
      </c>
      <c r="C6" s="1140"/>
      <c r="D6" s="1140"/>
      <c r="E6" s="1140"/>
      <c r="F6" s="1140"/>
      <c r="G6" s="1140"/>
      <c r="H6" s="1140"/>
      <c r="I6" s="1140"/>
      <c r="J6" s="1140"/>
      <c r="K6" s="1140"/>
      <c r="L6" s="1145"/>
    </row>
    <row r="7" spans="2:18" ht="22.5" customHeight="1" x14ac:dyDescent="0.35">
      <c r="B7" s="1144" t="s">
        <v>1215</v>
      </c>
      <c r="C7" s="1140"/>
      <c r="D7" s="1140"/>
      <c r="E7" s="1140"/>
      <c r="F7" s="1140"/>
      <c r="G7" s="1140"/>
      <c r="H7" s="1140"/>
      <c r="I7" s="1140"/>
      <c r="J7" s="1140"/>
      <c r="K7" s="1140"/>
      <c r="L7" s="1145"/>
    </row>
    <row r="8" spans="2:18" x14ac:dyDescent="0.35">
      <c r="B8" s="1146" t="s">
        <v>1216</v>
      </c>
      <c r="C8" s="1147"/>
      <c r="D8" s="1147"/>
      <c r="E8" s="1147"/>
      <c r="F8" s="1147"/>
      <c r="G8" s="1147"/>
      <c r="H8" s="1147"/>
      <c r="I8" s="1147"/>
      <c r="J8" s="1147"/>
      <c r="K8" s="1147"/>
      <c r="L8" s="1148"/>
    </row>
    <row r="9" spans="2:18" ht="22.5" customHeight="1" x14ac:dyDescent="0.35"/>
    <row r="10" spans="2:18" ht="22.5" customHeight="1" x14ac:dyDescent="0.35">
      <c r="B10" s="1139"/>
      <c r="C10" s="1139"/>
      <c r="D10" s="1139"/>
      <c r="E10" s="1139"/>
      <c r="F10" s="1139"/>
      <c r="G10" s="1139"/>
      <c r="H10" s="1139"/>
      <c r="I10" s="1139"/>
      <c r="J10" s="1139"/>
      <c r="K10" s="1139"/>
      <c r="L10" s="1139"/>
    </row>
    <row r="11" spans="2:18" ht="22.5" customHeight="1" x14ac:dyDescent="0.35">
      <c r="B11" s="1140"/>
      <c r="C11" s="1140"/>
      <c r="D11" s="1140"/>
      <c r="E11" s="1140"/>
      <c r="F11" s="1140"/>
      <c r="G11" s="1140"/>
      <c r="H11" s="1140"/>
      <c r="I11" s="1140"/>
      <c r="J11" s="1140"/>
      <c r="K11" s="1140"/>
      <c r="L11" s="1140"/>
    </row>
    <row r="12" spans="2:18" ht="22.5" customHeight="1" x14ac:dyDescent="0.35">
      <c r="B12" s="1139"/>
      <c r="C12" s="1139"/>
      <c r="D12" s="1139"/>
      <c r="E12" s="1139"/>
      <c r="F12" s="1139"/>
      <c r="G12" s="1139"/>
      <c r="H12" s="1139"/>
      <c r="I12" s="1139"/>
      <c r="J12" s="1139"/>
      <c r="K12" s="1139"/>
      <c r="L12" s="1139"/>
    </row>
    <row r="13" spans="2:18" ht="22.5" customHeight="1" x14ac:dyDescent="0.35"/>
    <row r="14" spans="2:18" ht="22.5" customHeight="1" x14ac:dyDescent="0.3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 ref="R1" location="OBSAH!A1" display="zpět na OBSAH" xr:uid="{E9C162F5-3A16-458A-8294-501B0DAF147B}"/>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0" tint="-0.34998626667073579"/>
  </sheetPr>
  <dimension ref="A1:L14"/>
  <sheetViews>
    <sheetView showGridLines="0" zoomScaleNormal="100" workbookViewId="0">
      <selection activeCell="L7" sqref="L7"/>
    </sheetView>
  </sheetViews>
  <sheetFormatPr defaultRowHeight="14.5" x14ac:dyDescent="0.35"/>
  <cols>
    <col min="1" max="1" width="5.7265625" customWidth="1"/>
    <col min="2" max="2" width="41.81640625" customWidth="1"/>
    <col min="3" max="3" width="12.26953125" customWidth="1"/>
    <col min="4" max="4" width="17.7265625" customWidth="1"/>
    <col min="5" max="5" width="14.26953125" customWidth="1"/>
    <col min="6" max="6" width="17.7265625" customWidth="1"/>
    <col min="7" max="7" width="13.453125" customWidth="1"/>
    <col min="8" max="8" width="16.1796875" customWidth="1"/>
    <col min="9" max="9" width="14.453125" customWidth="1"/>
    <col min="10" max="10" width="14.7265625" customWidth="1"/>
    <col min="11" max="11" width="1.26953125" customWidth="1"/>
    <col min="12" max="12" width="97.81640625" customWidth="1"/>
  </cols>
  <sheetData>
    <row r="1" spans="1:12" ht="25" x14ac:dyDescent="0.35">
      <c r="A1" s="448"/>
      <c r="B1" s="449" t="s">
        <v>1213</v>
      </c>
      <c r="C1" s="450"/>
      <c r="D1" s="4"/>
      <c r="E1" s="4"/>
      <c r="F1" s="4"/>
      <c r="G1" s="4"/>
      <c r="H1" s="4"/>
      <c r="I1" s="4"/>
      <c r="J1" s="4"/>
      <c r="L1" s="1021" t="s">
        <v>1896</v>
      </c>
    </row>
    <row r="2" spans="1:12" ht="15.5" x14ac:dyDescent="0.35">
      <c r="A2" s="448"/>
      <c r="B2" s="451"/>
      <c r="C2" s="452"/>
      <c r="D2" s="452"/>
      <c r="E2" s="452"/>
      <c r="F2" s="452"/>
      <c r="G2" s="452"/>
      <c r="H2" s="452"/>
      <c r="I2" s="452"/>
      <c r="J2" s="448"/>
    </row>
    <row r="3" spans="1:12" x14ac:dyDescent="0.35">
      <c r="A3" s="448"/>
      <c r="B3" s="453"/>
      <c r="C3" s="1561" t="s">
        <v>1217</v>
      </c>
      <c r="D3" s="1562"/>
      <c r="E3" s="1563" t="s">
        <v>1218</v>
      </c>
      <c r="F3" s="1564"/>
      <c r="G3" s="1561" t="s">
        <v>1219</v>
      </c>
      <c r="H3" s="1562"/>
      <c r="I3" s="1563" t="s">
        <v>1220</v>
      </c>
      <c r="J3" s="1564"/>
    </row>
    <row r="4" spans="1:12" ht="43.5" x14ac:dyDescent="0.35">
      <c r="A4" s="448"/>
      <c r="B4" s="454"/>
      <c r="C4" s="455"/>
      <c r="D4" s="456" t="s">
        <v>1221</v>
      </c>
      <c r="E4" s="455"/>
      <c r="F4" s="456" t="s">
        <v>1221</v>
      </c>
      <c r="G4" s="455"/>
      <c r="H4" s="456" t="s">
        <v>1222</v>
      </c>
      <c r="I4" s="457"/>
      <c r="J4" s="456" t="s">
        <v>1222</v>
      </c>
    </row>
    <row r="5" spans="1:12" x14ac:dyDescent="0.35">
      <c r="A5" s="458"/>
      <c r="B5" s="459"/>
      <c r="C5" s="11" t="s">
        <v>473</v>
      </c>
      <c r="D5" s="11" t="s">
        <v>766</v>
      </c>
      <c r="E5" s="11" t="s">
        <v>768</v>
      </c>
      <c r="F5" s="11" t="s">
        <v>770</v>
      </c>
      <c r="G5" s="11" t="s">
        <v>772</v>
      </c>
      <c r="H5" s="11" t="s">
        <v>776</v>
      </c>
      <c r="I5" s="11" t="s">
        <v>778</v>
      </c>
      <c r="J5" s="11" t="s">
        <v>780</v>
      </c>
    </row>
    <row r="6" spans="1:12" x14ac:dyDescent="0.35">
      <c r="A6" s="460" t="s">
        <v>473</v>
      </c>
      <c r="B6" s="461" t="s">
        <v>1223</v>
      </c>
      <c r="C6" s="171"/>
      <c r="D6" s="171"/>
      <c r="E6" s="462"/>
      <c r="F6" s="462"/>
      <c r="G6" s="171"/>
      <c r="H6" s="171"/>
      <c r="I6" s="463"/>
      <c r="J6" s="462"/>
    </row>
    <row r="7" spans="1:12" ht="30.75" customHeight="1" x14ac:dyDescent="0.35">
      <c r="A7" s="11" t="s">
        <v>766</v>
      </c>
      <c r="B7" s="464" t="s">
        <v>1224</v>
      </c>
      <c r="C7" s="171"/>
      <c r="D7" s="171"/>
      <c r="E7" s="171"/>
      <c r="F7" s="171"/>
      <c r="G7" s="171"/>
      <c r="H7" s="171"/>
      <c r="I7" s="465"/>
      <c r="J7" s="171"/>
    </row>
    <row r="8" spans="1:12" x14ac:dyDescent="0.35">
      <c r="A8" s="11" t="s">
        <v>768</v>
      </c>
      <c r="B8" s="464" t="s">
        <v>779</v>
      </c>
      <c r="C8" s="171"/>
      <c r="D8" s="171"/>
      <c r="E8" s="171"/>
      <c r="F8" s="171"/>
      <c r="G8" s="171"/>
      <c r="H8" s="171"/>
      <c r="I8" s="171"/>
      <c r="J8" s="171"/>
    </row>
    <row r="9" spans="1:12" x14ac:dyDescent="0.35">
      <c r="A9" s="11" t="s">
        <v>770</v>
      </c>
      <c r="B9" s="466" t="s">
        <v>1225</v>
      </c>
      <c r="C9" s="171"/>
      <c r="D9" s="171"/>
      <c r="E9" s="171"/>
      <c r="F9" s="171"/>
      <c r="G9" s="171"/>
      <c r="H9" s="171"/>
      <c r="I9" s="171"/>
      <c r="J9" s="171"/>
    </row>
    <row r="10" spans="1:12" x14ac:dyDescent="0.35">
      <c r="A10" s="11" t="s">
        <v>772</v>
      </c>
      <c r="B10" s="467" t="s">
        <v>1226</v>
      </c>
      <c r="C10" s="171"/>
      <c r="D10" s="171"/>
      <c r="E10" s="171"/>
      <c r="F10" s="171"/>
      <c r="G10" s="171"/>
      <c r="H10" s="171"/>
      <c r="I10" s="171"/>
      <c r="J10" s="171"/>
    </row>
    <row r="11" spans="1:12" x14ac:dyDescent="0.35">
      <c r="A11" s="11" t="s">
        <v>774</v>
      </c>
      <c r="B11" s="466" t="s">
        <v>1227</v>
      </c>
      <c r="C11" s="171"/>
      <c r="D11" s="171"/>
      <c r="E11" s="171"/>
      <c r="F11" s="171"/>
      <c r="G11" s="171"/>
      <c r="H11" s="171"/>
      <c r="I11" s="171"/>
      <c r="J11" s="171"/>
    </row>
    <row r="12" spans="1:12" ht="15" customHeight="1" x14ac:dyDescent="0.35">
      <c r="A12" s="11" t="s">
        <v>776</v>
      </c>
      <c r="B12" s="466" t="s">
        <v>1228</v>
      </c>
      <c r="C12" s="171"/>
      <c r="D12" s="171"/>
      <c r="E12" s="171"/>
      <c r="F12" s="171"/>
      <c r="G12" s="171"/>
      <c r="H12" s="171"/>
      <c r="I12" s="171"/>
      <c r="J12" s="171"/>
    </row>
    <row r="13" spans="1:12" x14ac:dyDescent="0.35">
      <c r="A13" s="11" t="s">
        <v>778</v>
      </c>
      <c r="B13" s="466" t="s">
        <v>1229</v>
      </c>
      <c r="C13" s="171"/>
      <c r="D13" s="171"/>
      <c r="E13" s="171"/>
      <c r="F13" s="171"/>
      <c r="G13" s="171"/>
      <c r="H13" s="171"/>
      <c r="I13" s="171"/>
      <c r="J13" s="171"/>
    </row>
    <row r="14" spans="1:12" x14ac:dyDescent="0.35">
      <c r="A14" s="11" t="s">
        <v>782</v>
      </c>
      <c r="B14" s="464" t="s">
        <v>1230</v>
      </c>
      <c r="C14" s="171"/>
      <c r="D14" s="171"/>
      <c r="E14" s="468"/>
      <c r="F14" s="468"/>
      <c r="G14" s="171"/>
      <c r="H14" s="171"/>
      <c r="I14" s="469"/>
      <c r="J14" s="468"/>
    </row>
  </sheetData>
  <mergeCells count="4">
    <mergeCell ref="C3:D3"/>
    <mergeCell ref="E3:F3"/>
    <mergeCell ref="G3:H3"/>
    <mergeCell ref="I3:J3"/>
  </mergeCells>
  <conditionalFormatting sqref="C6:J14">
    <cfRule type="cellIs" dxfId="3" priority="1" stopIfTrue="1" operator="lessThan">
      <formula>0</formula>
    </cfRule>
  </conditionalFormatting>
  <hyperlinks>
    <hyperlink ref="L1" location="OBSAH!A1" display="zpět na OBSAH" xr:uid="{824A580A-7476-46E5-AA3E-47AE0F60209E}"/>
  </hyperlinks>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0" tint="-0.34998626667073579"/>
  </sheetPr>
  <dimension ref="A1:AZ22"/>
  <sheetViews>
    <sheetView showGridLines="0" zoomScaleNormal="100" workbookViewId="0">
      <selection activeCell="B37" sqref="B37"/>
    </sheetView>
  </sheetViews>
  <sheetFormatPr defaultColWidth="8.81640625" defaultRowHeight="12.5" x14ac:dyDescent="0.35"/>
  <cols>
    <col min="1" max="1" width="4" style="458" bestFit="1" customWidth="1"/>
    <col min="2" max="2" width="70.54296875" style="458" customWidth="1"/>
    <col min="3" max="3" width="13.26953125" style="458" customWidth="1"/>
    <col min="4" max="4" width="14" style="458" customWidth="1"/>
    <col min="5" max="5" width="17.7265625" style="448" customWidth="1"/>
    <col min="6" max="6" width="14.453125" style="448" customWidth="1"/>
    <col min="7" max="7" width="1.7265625" style="448" customWidth="1"/>
    <col min="8" max="8" width="130.81640625" style="448" customWidth="1"/>
    <col min="9" max="10" width="17.7265625" style="448" customWidth="1"/>
    <col min="11" max="11" width="13.7265625" style="448" customWidth="1"/>
    <col min="12" max="52" width="8.81640625" style="448"/>
    <col min="53" max="16384" width="8.81640625" style="458"/>
  </cols>
  <sheetData>
    <row r="1" spans="1:52" ht="18.5" x14ac:dyDescent="0.35">
      <c r="A1" s="470"/>
      <c r="B1" s="449" t="s">
        <v>1214</v>
      </c>
      <c r="C1" s="471"/>
      <c r="D1" s="471"/>
      <c r="E1" s="471"/>
      <c r="F1" s="471"/>
      <c r="H1" s="1021" t="s">
        <v>1896</v>
      </c>
    </row>
    <row r="2" spans="1:52" ht="18.5" x14ac:dyDescent="0.35">
      <c r="A2" s="470"/>
      <c r="B2" s="472"/>
      <c r="C2" s="471"/>
      <c r="D2" s="471"/>
      <c r="E2" s="471"/>
      <c r="F2" s="471"/>
    </row>
    <row r="3" spans="1:52" s="451" customFormat="1" ht="15.5" x14ac:dyDescent="0.35">
      <c r="C3" s="452"/>
      <c r="D3" s="452"/>
      <c r="E3" s="452"/>
      <c r="F3" s="452"/>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row>
    <row r="4" spans="1:52" ht="14.5" x14ac:dyDescent="0.35">
      <c r="A4" s="473"/>
      <c r="B4" s="474"/>
      <c r="C4" s="1561" t="s">
        <v>1231</v>
      </c>
      <c r="D4" s="1562"/>
      <c r="E4" s="1567" t="s">
        <v>1232</v>
      </c>
      <c r="F4" s="1568"/>
    </row>
    <row r="5" spans="1:52" ht="55.9" customHeight="1" x14ac:dyDescent="0.35">
      <c r="A5" s="473"/>
      <c r="B5" s="474"/>
      <c r="C5" s="1565"/>
      <c r="D5" s="1566"/>
      <c r="E5" s="1561" t="s">
        <v>1233</v>
      </c>
      <c r="F5" s="1562"/>
    </row>
    <row r="6" spans="1:52" ht="72.5" x14ac:dyDescent="0.35">
      <c r="A6" s="454"/>
      <c r="B6" s="475"/>
      <c r="C6" s="476"/>
      <c r="D6" s="456" t="s">
        <v>1221</v>
      </c>
      <c r="E6" s="477"/>
      <c r="F6" s="456" t="s">
        <v>1222</v>
      </c>
      <c r="AZ6" s="458"/>
    </row>
    <row r="7" spans="1:52" ht="14.5" x14ac:dyDescent="0.35">
      <c r="A7" s="454"/>
      <c r="B7" s="475"/>
      <c r="C7" s="11" t="s">
        <v>473</v>
      </c>
      <c r="D7" s="11" t="s">
        <v>766</v>
      </c>
      <c r="E7" s="11" t="s">
        <v>768</v>
      </c>
      <c r="F7" s="11" t="s">
        <v>772</v>
      </c>
      <c r="AZ7" s="458"/>
    </row>
    <row r="8" spans="1:52" ht="14.5" x14ac:dyDescent="0.35">
      <c r="A8" s="460" t="s">
        <v>783</v>
      </c>
      <c r="B8" s="478" t="s">
        <v>1234</v>
      </c>
      <c r="C8" s="171"/>
      <c r="D8" s="171"/>
      <c r="E8" s="171"/>
      <c r="F8" s="171"/>
      <c r="AZ8" s="458"/>
    </row>
    <row r="9" spans="1:52" ht="14.5" x14ac:dyDescent="0.35">
      <c r="A9" s="11" t="s">
        <v>784</v>
      </c>
      <c r="B9" s="479" t="s">
        <v>1235</v>
      </c>
      <c r="C9" s="171"/>
      <c r="D9" s="171"/>
      <c r="E9" s="171"/>
      <c r="F9" s="171"/>
      <c r="AZ9" s="458"/>
    </row>
    <row r="10" spans="1:52" ht="14.5" x14ac:dyDescent="0.35">
      <c r="A10" s="11" t="s">
        <v>785</v>
      </c>
      <c r="B10" s="479" t="s">
        <v>1224</v>
      </c>
      <c r="C10" s="171"/>
      <c r="D10" s="171"/>
      <c r="E10" s="171"/>
      <c r="F10" s="171"/>
      <c r="AZ10" s="458"/>
    </row>
    <row r="11" spans="1:52" ht="14.5" x14ac:dyDescent="0.35">
      <c r="A11" s="11" t="s">
        <v>786</v>
      </c>
      <c r="B11" s="479" t="s">
        <v>779</v>
      </c>
      <c r="C11" s="171"/>
      <c r="D11" s="171"/>
      <c r="E11" s="171"/>
      <c r="F11" s="171"/>
      <c r="AZ11" s="458"/>
    </row>
    <row r="12" spans="1:52" ht="14.5" x14ac:dyDescent="0.35">
      <c r="A12" s="11" t="s">
        <v>787</v>
      </c>
      <c r="B12" s="480" t="s">
        <v>1225</v>
      </c>
      <c r="C12" s="171"/>
      <c r="D12" s="171"/>
      <c r="E12" s="171"/>
      <c r="F12" s="171"/>
      <c r="AZ12" s="458"/>
    </row>
    <row r="13" spans="1:52" ht="14.5" x14ac:dyDescent="0.35">
      <c r="A13" s="11" t="s">
        <v>788</v>
      </c>
      <c r="B13" s="481" t="s">
        <v>1226</v>
      </c>
      <c r="C13" s="171"/>
      <c r="D13" s="171"/>
      <c r="E13" s="171"/>
      <c r="F13" s="171"/>
      <c r="AZ13" s="458"/>
    </row>
    <row r="14" spans="1:52" ht="14.5" x14ac:dyDescent="0.35">
      <c r="A14" s="11" t="s">
        <v>789</v>
      </c>
      <c r="B14" s="480" t="s">
        <v>1227</v>
      </c>
      <c r="C14" s="171"/>
      <c r="D14" s="171"/>
      <c r="E14" s="171"/>
      <c r="F14" s="171"/>
      <c r="AZ14" s="458"/>
    </row>
    <row r="15" spans="1:52" ht="14.5" x14ac:dyDescent="0.35">
      <c r="A15" s="11" t="s">
        <v>790</v>
      </c>
      <c r="B15" s="480" t="s">
        <v>1228</v>
      </c>
      <c r="C15" s="171"/>
      <c r="D15" s="171"/>
      <c r="E15" s="171"/>
      <c r="F15" s="171"/>
      <c r="AZ15" s="458"/>
    </row>
    <row r="16" spans="1:52" ht="14.5" x14ac:dyDescent="0.35">
      <c r="A16" s="11" t="s">
        <v>791</v>
      </c>
      <c r="B16" s="480" t="s">
        <v>1229</v>
      </c>
      <c r="C16" s="171"/>
      <c r="D16" s="171"/>
      <c r="E16" s="171"/>
      <c r="F16" s="171"/>
      <c r="AZ16" s="458"/>
    </row>
    <row r="17" spans="1:52" ht="14.5" x14ac:dyDescent="0.35">
      <c r="A17" s="11" t="s">
        <v>792</v>
      </c>
      <c r="B17" s="479" t="s">
        <v>1236</v>
      </c>
      <c r="C17" s="171"/>
      <c r="D17" s="171"/>
      <c r="E17" s="171"/>
      <c r="F17" s="171"/>
      <c r="AZ17" s="458"/>
    </row>
    <row r="18" spans="1:52" ht="14.5" x14ac:dyDescent="0.35">
      <c r="A18" s="11" t="s">
        <v>1237</v>
      </c>
      <c r="B18" s="479" t="s">
        <v>1238</v>
      </c>
      <c r="C18" s="171"/>
      <c r="D18" s="171"/>
      <c r="E18" s="171"/>
      <c r="F18" s="171"/>
      <c r="AZ18" s="458"/>
    </row>
    <row r="19" spans="1:52" ht="29" x14ac:dyDescent="0.35">
      <c r="A19" s="460" t="s">
        <v>1239</v>
      </c>
      <c r="B19" s="478" t="s">
        <v>1240</v>
      </c>
      <c r="C19" s="171"/>
      <c r="D19" s="171"/>
      <c r="E19" s="171"/>
      <c r="F19" s="171"/>
      <c r="AZ19" s="458"/>
    </row>
    <row r="20" spans="1:52" ht="14.5" x14ac:dyDescent="0.35">
      <c r="A20" s="460">
        <v>241</v>
      </c>
      <c r="B20" s="478" t="s">
        <v>1241</v>
      </c>
      <c r="C20" s="462"/>
      <c r="D20" s="462"/>
      <c r="E20" s="171"/>
      <c r="F20" s="171"/>
      <c r="AZ20" s="458"/>
    </row>
    <row r="21" spans="1:52" ht="14.5" x14ac:dyDescent="0.35">
      <c r="A21" s="482">
        <v>250</v>
      </c>
      <c r="B21" s="483" t="s">
        <v>1242</v>
      </c>
      <c r="C21" s="171"/>
      <c r="D21" s="171"/>
      <c r="E21" s="462"/>
      <c r="F21" s="462"/>
      <c r="AZ21" s="458"/>
    </row>
    <row r="22" spans="1:52" x14ac:dyDescent="0.35">
      <c r="B22" s="484"/>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hyperlinks>
    <hyperlink ref="H1" location="OBSAH!A1" display="zpět na OBSAH" xr:uid="{C45E1E86-A355-48E3-A507-F7D7E75B9EB8}"/>
  </hyperlinks>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0" tint="-0.34998626667073579"/>
  </sheetPr>
  <dimension ref="A1:AZ8"/>
  <sheetViews>
    <sheetView showGridLines="0" zoomScaleNormal="100" workbookViewId="0">
      <selection activeCell="F15" sqref="F15"/>
    </sheetView>
  </sheetViews>
  <sheetFormatPr defaultColWidth="8.81640625" defaultRowHeight="12.5" x14ac:dyDescent="0.35"/>
  <cols>
    <col min="1" max="1" width="5.7265625" style="458" customWidth="1"/>
    <col min="2" max="2" width="72" style="458" customWidth="1"/>
    <col min="3" max="4" width="17.7265625" style="458" customWidth="1"/>
    <col min="5" max="5" width="2.453125" style="448" customWidth="1"/>
    <col min="6" max="6" width="145.7265625" style="448" customWidth="1"/>
    <col min="7" max="7" width="17.7265625" style="448" customWidth="1"/>
    <col min="8" max="8" width="19.26953125" style="448" customWidth="1"/>
    <col min="9" max="10" width="17.7265625" style="448" customWidth="1"/>
    <col min="11" max="11" width="13.7265625" style="448" customWidth="1"/>
    <col min="12" max="52" width="8.81640625" style="448"/>
    <col min="53" max="16384" width="8.81640625" style="458"/>
  </cols>
  <sheetData>
    <row r="1" spans="1:52" s="485" customFormat="1" ht="20.149999999999999" customHeight="1" x14ac:dyDescent="0.35">
      <c r="B1" s="472" t="s">
        <v>1215</v>
      </c>
      <c r="C1" s="450"/>
      <c r="D1" s="450"/>
      <c r="E1" s="450"/>
      <c r="F1" s="1021" t="s">
        <v>1896</v>
      </c>
      <c r="G1" s="450"/>
      <c r="H1" s="448"/>
      <c r="I1" s="448"/>
      <c r="J1" s="448"/>
      <c r="K1" s="448"/>
    </row>
    <row r="2" spans="1:52" s="485" customFormat="1" ht="20.149999999999999" customHeight="1" x14ac:dyDescent="0.35">
      <c r="B2" s="472"/>
      <c r="C2" s="450"/>
      <c r="D2" s="450"/>
      <c r="E2" s="450"/>
      <c r="F2" s="450"/>
      <c r="G2" s="450"/>
      <c r="H2" s="448"/>
      <c r="I2" s="448"/>
      <c r="J2" s="448"/>
      <c r="K2" s="448"/>
    </row>
    <row r="3" spans="1:52" ht="96" customHeight="1" x14ac:dyDescent="0.35">
      <c r="A3" s="486"/>
      <c r="B3" s="487"/>
      <c r="C3" s="488" t="s">
        <v>1243</v>
      </c>
      <c r="D3" s="489" t="s">
        <v>1244</v>
      </c>
      <c r="E3" s="490"/>
      <c r="AZ3" s="458"/>
    </row>
    <row r="4" spans="1:52" ht="15.5" x14ac:dyDescent="0.35">
      <c r="A4" s="486"/>
      <c r="B4" s="487"/>
      <c r="C4" s="11" t="s">
        <v>473</v>
      </c>
      <c r="D4" s="11" t="s">
        <v>766</v>
      </c>
      <c r="E4" s="491"/>
      <c r="AZ4" s="458"/>
    </row>
    <row r="5" spans="1:52" ht="15" customHeight="1" x14ac:dyDescent="0.35">
      <c r="A5" s="460" t="s">
        <v>473</v>
      </c>
      <c r="B5" s="483" t="s">
        <v>1245</v>
      </c>
      <c r="C5" s="942"/>
      <c r="D5" s="942"/>
      <c r="E5" s="471"/>
      <c r="AZ5" s="458"/>
    </row>
    <row r="6" spans="1:52" ht="17.25" customHeight="1" x14ac:dyDescent="0.35">
      <c r="A6" s="492"/>
      <c r="B6" s="493"/>
      <c r="C6" s="448"/>
      <c r="D6" s="448"/>
      <c r="AZ6" s="458"/>
    </row>
    <row r="7" spans="1:52" x14ac:dyDescent="0.35">
      <c r="AZ7" s="458"/>
    </row>
    <row r="8" spans="1:52" ht="14" x14ac:dyDescent="0.35">
      <c r="C8" s="494"/>
      <c r="D8" s="494"/>
      <c r="E8" s="494"/>
      <c r="F8" s="494"/>
      <c r="AZ8" s="458"/>
    </row>
  </sheetData>
  <conditionalFormatting sqref="C1:F3 C4:E5">
    <cfRule type="cellIs" dxfId="0" priority="1" stopIfTrue="1" operator="lessThan">
      <formula>0</formula>
    </cfRule>
  </conditionalFormatting>
  <hyperlinks>
    <hyperlink ref="F1" location="OBSAH!A1" display="zpět na OBSAH" xr:uid="{A6F6750A-C6D4-490C-B623-9FD0E6661D71}"/>
  </hyperlinks>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0" tint="-0.34998626667073579"/>
  </sheetPr>
  <dimension ref="A1:AZ15"/>
  <sheetViews>
    <sheetView showGridLines="0" zoomScaleNormal="100" zoomScalePageLayoutView="130" workbookViewId="0">
      <selection activeCell="D22" sqref="D22"/>
    </sheetView>
  </sheetViews>
  <sheetFormatPr defaultColWidth="8.81640625" defaultRowHeight="12.5" x14ac:dyDescent="0.35"/>
  <cols>
    <col min="1" max="1" width="7.453125" style="458" customWidth="1"/>
    <col min="2" max="2" width="78.26953125" style="458" customWidth="1"/>
    <col min="3" max="3" width="5.54296875" style="458" customWidth="1"/>
    <col min="4" max="4" width="174.1796875" style="458" customWidth="1"/>
    <col min="5" max="7" width="17.7265625" style="448" customWidth="1"/>
    <col min="8" max="8" width="19.26953125" style="448" customWidth="1"/>
    <col min="9" max="10" width="17.7265625" style="448" customWidth="1"/>
    <col min="11" max="11" width="13.7265625" style="448" customWidth="1"/>
    <col min="12" max="52" width="8.81640625" style="448"/>
    <col min="53" max="16384" width="8.81640625" style="458"/>
  </cols>
  <sheetData>
    <row r="1" spans="1:52" s="448" customFormat="1" ht="18.5" x14ac:dyDescent="0.35">
      <c r="A1" s="472" t="s">
        <v>1216</v>
      </c>
      <c r="C1" s="448" t="s">
        <v>168</v>
      </c>
      <c r="D1" s="1021" t="s">
        <v>1896</v>
      </c>
    </row>
    <row r="2" spans="1:52" ht="14.5" x14ac:dyDescent="0.35">
      <c r="A2" t="s">
        <v>1247</v>
      </c>
      <c r="B2" s="448"/>
      <c r="C2" s="448"/>
      <c r="D2" s="448"/>
    </row>
    <row r="3" spans="1:52" ht="14.5" x14ac:dyDescent="0.35">
      <c r="A3"/>
      <c r="B3" s="448"/>
      <c r="C3" s="448"/>
      <c r="D3" s="448"/>
    </row>
    <row r="4" spans="1:52" x14ac:dyDescent="0.35">
      <c r="A4" s="448"/>
      <c r="B4" s="448"/>
      <c r="C4" s="448"/>
      <c r="D4" s="448"/>
    </row>
    <row r="5" spans="1:52" ht="14.5" x14ac:dyDescent="0.35">
      <c r="A5" s="495" t="s">
        <v>122</v>
      </c>
      <c r="B5" s="496" t="s">
        <v>129</v>
      </c>
      <c r="C5" s="448"/>
      <c r="D5" s="448"/>
      <c r="AZ5" s="458"/>
    </row>
    <row r="6" spans="1:52" ht="14.5" x14ac:dyDescent="0.35">
      <c r="A6" s="364" t="s">
        <v>116</v>
      </c>
      <c r="B6" s="139" t="s">
        <v>1248</v>
      </c>
      <c r="C6" s="448"/>
      <c r="D6" s="448"/>
      <c r="AZ6" s="458"/>
    </row>
    <row r="7" spans="1:52" ht="43.5" x14ac:dyDescent="0.35">
      <c r="A7" s="497" t="s">
        <v>119</v>
      </c>
      <c r="B7" s="498" t="s">
        <v>1249</v>
      </c>
      <c r="C7" s="499"/>
      <c r="D7" s="499"/>
      <c r="E7" s="499"/>
      <c r="AZ7" s="458"/>
    </row>
    <row r="8" spans="1:52" ht="17.25" customHeight="1" x14ac:dyDescent="0.35">
      <c r="A8" s="500"/>
      <c r="B8" s="369"/>
      <c r="C8" s="501"/>
      <c r="D8" s="501"/>
      <c r="E8" s="501"/>
      <c r="AZ8" s="458"/>
    </row>
    <row r="9" spans="1:52" ht="14.5" x14ac:dyDescent="0.35">
      <c r="A9" s="500"/>
      <c r="B9" s="501"/>
      <c r="C9" s="501"/>
      <c r="D9" s="501"/>
      <c r="E9" s="501"/>
      <c r="AZ9" s="458"/>
    </row>
    <row r="10" spans="1:52" ht="14.5" x14ac:dyDescent="0.35">
      <c r="A10" s="500"/>
      <c r="B10" s="501"/>
      <c r="C10" s="501"/>
      <c r="D10" s="501"/>
      <c r="E10" s="501"/>
      <c r="AZ10" s="458"/>
    </row>
    <row r="11" spans="1:52" ht="14.5" x14ac:dyDescent="0.35">
      <c r="A11" s="500"/>
      <c r="B11" s="501"/>
      <c r="C11" s="501"/>
      <c r="D11" s="501"/>
      <c r="E11" s="501"/>
      <c r="AZ11" s="458"/>
    </row>
    <row r="12" spans="1:52" ht="14.5" x14ac:dyDescent="0.35">
      <c r="A12" s="500"/>
      <c r="B12" s="502"/>
      <c r="C12" s="502"/>
      <c r="D12" s="502"/>
      <c r="E12" s="502"/>
      <c r="AZ12" s="458"/>
    </row>
    <row r="13" spans="1:52" ht="14.5" x14ac:dyDescent="0.35">
      <c r="A13" s="503"/>
      <c r="B13" s="502"/>
      <c r="C13" s="502"/>
      <c r="D13" s="502"/>
      <c r="E13" s="502"/>
      <c r="F13" s="502"/>
    </row>
    <row r="14" spans="1:52" ht="14.5" x14ac:dyDescent="0.35">
      <c r="A14" s="503"/>
      <c r="B14" s="502"/>
      <c r="C14" s="502"/>
      <c r="D14" s="502"/>
      <c r="E14" s="502"/>
      <c r="F14" s="502"/>
    </row>
    <row r="15" spans="1:52" x14ac:dyDescent="0.35">
      <c r="B15" s="484"/>
    </row>
  </sheetData>
  <hyperlinks>
    <hyperlink ref="D1" location="OBSAH!A1" display="zpět na OBSAH" xr:uid="{BF1A0CB9-99EC-456C-9C03-BABF722015B2}"/>
  </hyperlinks>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0BACB-C685-465E-AE57-1869B6231C85}">
  <sheetPr>
    <tabColor rgb="FF0070C0"/>
  </sheetPr>
  <dimension ref="A1:T5"/>
  <sheetViews>
    <sheetView showGridLines="0" showRuler="0" zoomScaleNormal="100" workbookViewId="0">
      <selection activeCell="T1" sqref="T1"/>
    </sheetView>
  </sheetViews>
  <sheetFormatPr defaultRowHeight="14.5" x14ac:dyDescent="0.35"/>
  <sheetData>
    <row r="1" spans="1:20" x14ac:dyDescent="0.35">
      <c r="T1" s="1032" t="s">
        <v>1896</v>
      </c>
    </row>
    <row r="4" spans="1:20" x14ac:dyDescent="0.35">
      <c r="A4" s="1031" t="s">
        <v>1922</v>
      </c>
      <c r="B4" s="1030"/>
      <c r="C4" s="1030"/>
      <c r="D4" s="1030"/>
      <c r="E4" s="1030"/>
      <c r="F4" s="1030"/>
      <c r="G4" s="1030"/>
      <c r="H4" s="1030"/>
      <c r="I4" s="1029"/>
    </row>
    <row r="5" spans="1:20" x14ac:dyDescent="0.35">
      <c r="A5" s="1028" t="s">
        <v>1921</v>
      </c>
      <c r="B5" s="1027"/>
      <c r="C5" s="1027"/>
      <c r="D5" s="1027"/>
      <c r="E5" s="1027"/>
      <c r="F5" s="1027"/>
      <c r="G5" s="1027"/>
      <c r="H5" s="1027"/>
      <c r="I5" s="1026"/>
    </row>
  </sheetData>
  <hyperlinks>
    <hyperlink ref="A4" location="'EU IRRBBA'!A1" display="Tabulka EU IRRBBA – Kvalitativní informace o úrokových rizicích investičního portfolia" xr:uid="{64172B08-31BC-4ABE-AD8C-3A38608EC003}"/>
    <hyperlink ref="A5" location="'EU IRRBB1'!A1" display="Šablona EU IRRBB1 – Úroková rizika investičního portfolia" xr:uid="{76BCA136-3B19-4225-847F-6CD4C1114FD6}"/>
    <hyperlink ref="T1" location="OBSAH!A1" display="zpět na OBSAH" xr:uid="{B95FAC4D-0BEE-4FFE-9849-E925378531FD}"/>
  </hyperlinks>
  <pageMargins left="0.7" right="0.7" top="0.75" bottom="0.75" header="0.3" footer="0.3"/>
  <pageSetup paperSize="9" orientation="portrait" r:id="rId1"/>
  <headerFooter>
    <oddHeader>&amp;CEN 
Annex 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H22"/>
  <sheetViews>
    <sheetView showGridLines="0" zoomScaleNormal="100" workbookViewId="0">
      <selection activeCell="I15" sqref="I15"/>
    </sheetView>
  </sheetViews>
  <sheetFormatPr defaultColWidth="9.1796875" defaultRowHeight="14.5" x14ac:dyDescent="0.35"/>
  <cols>
    <col min="1" max="1" width="24.81640625" customWidth="1"/>
    <col min="2" max="2" width="10.26953125" customWidth="1"/>
    <col min="3" max="3" width="55.1796875" customWidth="1"/>
    <col min="4" max="4" width="109.7265625" customWidth="1"/>
  </cols>
  <sheetData>
    <row r="1" spans="1:8" x14ac:dyDescent="0.35">
      <c r="H1" s="1021" t="s">
        <v>1896</v>
      </c>
    </row>
    <row r="2" spans="1:8" ht="18.5" x14ac:dyDescent="0.45">
      <c r="A2" s="51" t="s">
        <v>126</v>
      </c>
    </row>
    <row r="3" spans="1:8" x14ac:dyDescent="0.35">
      <c r="A3" t="s">
        <v>127</v>
      </c>
    </row>
    <row r="6" spans="1:8" x14ac:dyDescent="0.35">
      <c r="A6" s="1007" t="s">
        <v>128</v>
      </c>
      <c r="B6" s="54" t="s">
        <v>122</v>
      </c>
      <c r="C6" s="53" t="s">
        <v>114</v>
      </c>
      <c r="D6" s="323"/>
    </row>
    <row r="7" spans="1:8" x14ac:dyDescent="0.35">
      <c r="A7" s="1169" t="s">
        <v>149</v>
      </c>
      <c r="B7" s="1169" t="s">
        <v>116</v>
      </c>
      <c r="C7" s="1169" t="s">
        <v>150</v>
      </c>
      <c r="D7" s="422" t="s">
        <v>1965</v>
      </c>
    </row>
    <row r="8" spans="1:8" x14ac:dyDescent="0.35">
      <c r="A8" s="1170"/>
      <c r="B8" s="1170"/>
      <c r="C8" s="1170"/>
      <c r="D8" s="422" t="s">
        <v>1858</v>
      </c>
    </row>
    <row r="9" spans="1:8" x14ac:dyDescent="0.35">
      <c r="A9" s="1171"/>
      <c r="B9" s="1171"/>
      <c r="C9" s="1171"/>
      <c r="D9" s="422" t="s">
        <v>1966</v>
      </c>
    </row>
    <row r="10" spans="1:8" x14ac:dyDescent="0.35">
      <c r="A10" s="1169" t="s">
        <v>151</v>
      </c>
      <c r="B10" s="1169" t="s">
        <v>119</v>
      </c>
      <c r="C10" s="1169" t="s">
        <v>152</v>
      </c>
      <c r="D10" s="319" t="s">
        <v>1847</v>
      </c>
    </row>
    <row r="11" spans="1:8" x14ac:dyDescent="0.35">
      <c r="A11" s="1170"/>
      <c r="B11" s="1170"/>
      <c r="C11" s="1170"/>
      <c r="D11" s="319" t="s">
        <v>1848</v>
      </c>
    </row>
    <row r="12" spans="1:8" x14ac:dyDescent="0.35">
      <c r="A12" s="1170"/>
      <c r="B12" s="1170"/>
      <c r="C12" s="1170"/>
      <c r="D12" s="319" t="s">
        <v>1849</v>
      </c>
    </row>
    <row r="13" spans="1:8" x14ac:dyDescent="0.35">
      <c r="A13" s="1170"/>
      <c r="B13" s="1170"/>
      <c r="C13" s="1170"/>
      <c r="D13" s="319" t="s">
        <v>1850</v>
      </c>
    </row>
    <row r="14" spans="1:8" x14ac:dyDescent="0.35">
      <c r="A14" s="1170"/>
      <c r="B14" s="1170"/>
      <c r="C14" s="1170"/>
      <c r="D14" s="319" t="s">
        <v>1851</v>
      </c>
    </row>
    <row r="15" spans="1:8" x14ac:dyDescent="0.35">
      <c r="A15" s="1170"/>
      <c r="B15" s="1170"/>
      <c r="C15" s="1170"/>
      <c r="D15" s="319" t="s">
        <v>1852</v>
      </c>
    </row>
    <row r="16" spans="1:8" x14ac:dyDescent="0.35">
      <c r="A16" s="1170"/>
      <c r="B16" s="1170"/>
      <c r="C16" s="1170"/>
      <c r="D16" s="319" t="s">
        <v>1853</v>
      </c>
    </row>
    <row r="17" spans="1:4" x14ac:dyDescent="0.35">
      <c r="A17" s="1171"/>
      <c r="B17" s="1171"/>
      <c r="C17" s="1171"/>
      <c r="D17" s="319" t="s">
        <v>1854</v>
      </c>
    </row>
    <row r="18" spans="1:4" x14ac:dyDescent="0.35">
      <c r="A18" s="1169" t="s">
        <v>153</v>
      </c>
      <c r="B18" s="1169" t="s">
        <v>154</v>
      </c>
      <c r="C18" s="1169" t="s">
        <v>155</v>
      </c>
      <c r="D18" s="319" t="s">
        <v>1855</v>
      </c>
    </row>
    <row r="19" spans="1:4" ht="43.5" x14ac:dyDescent="0.35">
      <c r="A19" s="1170"/>
      <c r="B19" s="1170"/>
      <c r="C19" s="1170"/>
      <c r="D19" s="319" t="s">
        <v>1856</v>
      </c>
    </row>
    <row r="20" spans="1:4" ht="72.5" x14ac:dyDescent="0.35">
      <c r="A20" s="1171"/>
      <c r="B20" s="1171"/>
      <c r="C20" s="1171"/>
      <c r="D20" s="319" t="s">
        <v>1857</v>
      </c>
    </row>
    <row r="21" spans="1:4" ht="29" x14ac:dyDescent="0.35">
      <c r="A21" s="1007" t="s">
        <v>156</v>
      </c>
      <c r="B21" s="1007" t="s">
        <v>139</v>
      </c>
      <c r="C21" s="53" t="s">
        <v>157</v>
      </c>
      <c r="D21" s="1065"/>
    </row>
    <row r="22" spans="1:4" x14ac:dyDescent="0.35">
      <c r="A22" s="1007" t="s">
        <v>158</v>
      </c>
      <c r="B22" s="1007" t="s">
        <v>141</v>
      </c>
      <c r="C22" s="53" t="s">
        <v>159</v>
      </c>
      <c r="D22" s="1065"/>
    </row>
  </sheetData>
  <mergeCells count="9">
    <mergeCell ref="C7:C9"/>
    <mergeCell ref="B7:B9"/>
    <mergeCell ref="A7:A9"/>
    <mergeCell ref="A18:A20"/>
    <mergeCell ref="B18:B20"/>
    <mergeCell ref="C18:C20"/>
    <mergeCell ref="A10:A17"/>
    <mergeCell ref="B10:B17"/>
    <mergeCell ref="C10:C17"/>
  </mergeCells>
  <conditionalFormatting sqref="C7 C18 C10">
    <cfRule type="cellIs" dxfId="11" priority="2" stopIfTrue="1" operator="lessThan">
      <formula>0</formula>
    </cfRule>
  </conditionalFormatting>
  <conditionalFormatting sqref="C21:C22">
    <cfRule type="cellIs" dxfId="10" priority="1" stopIfTrue="1" operator="lessThan">
      <formula>0</formula>
    </cfRule>
  </conditionalFormatting>
  <hyperlinks>
    <hyperlink ref="H1" location="OBSAH!A1" display="zpět na OBSAH" xr:uid="{83994722-3D68-4DE9-929A-31DE6460AD68}"/>
  </hyperlinks>
  <pageMargins left="0.70866141732283472" right="0.70866141732283472" top="0.74803149606299213" bottom="0.74803149606299213" header="0.31496062992125984" footer="0.31496062992125984"/>
  <pageSetup paperSize="9" scale="61" orientation="landscape" r:id="rId1"/>
  <headerFooter>
    <oddHeader>&amp;CCS
PŘÍLOHA 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97AEB-2690-412E-9CEB-BA0DA0C498D5}">
  <sheetPr>
    <tabColor theme="0" tint="-0.34998626667073579"/>
  </sheetPr>
  <dimension ref="A1:I17"/>
  <sheetViews>
    <sheetView showGridLines="0" zoomScaleNormal="100" zoomScaleSheetLayoutView="104" workbookViewId="0"/>
  </sheetViews>
  <sheetFormatPr defaultRowHeight="14.5" x14ac:dyDescent="0.35"/>
  <cols>
    <col min="3" max="3" width="76.81640625" bestFit="1" customWidth="1"/>
    <col min="4" max="4" width="19.453125" customWidth="1"/>
    <col min="5" max="5" width="27" bestFit="1" customWidth="1"/>
  </cols>
  <sheetData>
    <row r="1" spans="1:9" ht="18.5" x14ac:dyDescent="0.45">
      <c r="B1" s="51" t="s">
        <v>1920</v>
      </c>
      <c r="I1" s="1021" t="s">
        <v>1896</v>
      </c>
    </row>
    <row r="2" spans="1:9" x14ac:dyDescent="0.35">
      <c r="B2" t="s">
        <v>1919</v>
      </c>
    </row>
    <row r="3" spans="1:9" x14ac:dyDescent="0.35">
      <c r="A3" s="39"/>
      <c r="B3" s="39"/>
      <c r="C3" s="39"/>
      <c r="D3" s="39"/>
      <c r="E3" s="39"/>
      <c r="F3" s="39"/>
    </row>
    <row r="4" spans="1:9" x14ac:dyDescent="0.35">
      <c r="A4" s="39"/>
      <c r="B4" s="34" t="s">
        <v>122</v>
      </c>
      <c r="C4" s="1569" t="s">
        <v>129</v>
      </c>
      <c r="D4" s="1569"/>
      <c r="E4" s="422" t="s">
        <v>128</v>
      </c>
      <c r="F4" s="39"/>
    </row>
    <row r="5" spans="1:9" ht="30" customHeight="1" x14ac:dyDescent="0.35">
      <c r="A5" s="39"/>
      <c r="B5" s="1025" t="s">
        <v>116</v>
      </c>
      <c r="C5" s="35" t="s">
        <v>1918</v>
      </c>
      <c r="D5" s="1025"/>
      <c r="E5" s="35" t="s">
        <v>1917</v>
      </c>
      <c r="F5" s="39"/>
    </row>
    <row r="6" spans="1:9" ht="30" customHeight="1" x14ac:dyDescent="0.35">
      <c r="A6" s="39"/>
      <c r="B6" s="1025" t="s">
        <v>119</v>
      </c>
      <c r="C6" s="1025" t="s">
        <v>1916</v>
      </c>
      <c r="D6" s="1025"/>
      <c r="E6" s="35" t="s">
        <v>1915</v>
      </c>
      <c r="F6" s="39"/>
    </row>
    <row r="7" spans="1:9" ht="30" customHeight="1" x14ac:dyDescent="0.35">
      <c r="A7" s="39"/>
      <c r="B7" s="1025" t="s">
        <v>154</v>
      </c>
      <c r="C7" s="35" t="s">
        <v>1914</v>
      </c>
      <c r="D7" s="1025"/>
      <c r="E7" s="35" t="s">
        <v>1913</v>
      </c>
      <c r="F7" s="39"/>
    </row>
    <row r="8" spans="1:9" ht="30" customHeight="1" x14ac:dyDescent="0.35">
      <c r="A8" s="39"/>
      <c r="B8" s="1025" t="s">
        <v>139</v>
      </c>
      <c r="C8" s="35" t="s">
        <v>1912</v>
      </c>
      <c r="D8" s="1025"/>
      <c r="E8" s="35" t="s">
        <v>1911</v>
      </c>
      <c r="F8" s="39"/>
    </row>
    <row r="9" spans="1:9" ht="30" customHeight="1" x14ac:dyDescent="0.35">
      <c r="A9" s="39"/>
      <c r="B9" s="1025" t="s">
        <v>1910</v>
      </c>
      <c r="C9" s="35" t="s">
        <v>1909</v>
      </c>
      <c r="D9" s="1025"/>
      <c r="E9" s="35" t="s">
        <v>1908</v>
      </c>
      <c r="F9" s="39"/>
    </row>
    <row r="10" spans="1:9" ht="30" customHeight="1" x14ac:dyDescent="0.35">
      <c r="A10" s="39"/>
      <c r="B10" s="1025" t="s">
        <v>144</v>
      </c>
      <c r="C10" s="35" t="s">
        <v>1907</v>
      </c>
      <c r="D10" s="1025"/>
      <c r="E10" s="35" t="s">
        <v>1906</v>
      </c>
      <c r="F10" s="39"/>
    </row>
    <row r="11" spans="1:9" ht="30" customHeight="1" x14ac:dyDescent="0.35">
      <c r="A11" s="39"/>
      <c r="B11" s="1025" t="s">
        <v>147</v>
      </c>
      <c r="C11" s="35" t="s">
        <v>1905</v>
      </c>
      <c r="D11" s="1025"/>
      <c r="E11" s="35" t="s">
        <v>1904</v>
      </c>
      <c r="F11" s="39"/>
    </row>
    <row r="12" spans="1:9" ht="30" customHeight="1" x14ac:dyDescent="0.35">
      <c r="A12" s="39"/>
      <c r="B12" s="1025" t="s">
        <v>263</v>
      </c>
      <c r="C12" s="35" t="s">
        <v>1903</v>
      </c>
      <c r="D12" s="1025"/>
      <c r="E12" s="35" t="s">
        <v>1902</v>
      </c>
      <c r="F12" s="39"/>
    </row>
    <row r="13" spans="1:9" ht="30" customHeight="1" x14ac:dyDescent="0.35">
      <c r="A13" s="39"/>
      <c r="B13" s="1025" t="s">
        <v>311</v>
      </c>
      <c r="C13" s="35" t="s">
        <v>1901</v>
      </c>
      <c r="D13" s="1025"/>
      <c r="E13" s="35"/>
      <c r="F13" s="39"/>
    </row>
    <row r="14" spans="1:9" ht="30" customHeight="1" x14ac:dyDescent="0.35">
      <c r="A14" s="39"/>
      <c r="B14" s="1025" t="s">
        <v>1900</v>
      </c>
      <c r="C14" s="35" t="s">
        <v>1899</v>
      </c>
      <c r="D14" s="35"/>
      <c r="E14" s="35" t="s">
        <v>1898</v>
      </c>
      <c r="F14" s="39"/>
    </row>
    <row r="15" spans="1:9" x14ac:dyDescent="0.35">
      <c r="A15" s="39"/>
      <c r="B15" s="39"/>
      <c r="C15" s="39"/>
      <c r="D15" s="39"/>
      <c r="E15" s="39"/>
      <c r="F15" s="39"/>
    </row>
    <row r="16" spans="1:9" x14ac:dyDescent="0.35">
      <c r="A16" s="39"/>
      <c r="B16" s="39"/>
      <c r="C16" s="39"/>
      <c r="D16" s="39"/>
      <c r="E16" s="39"/>
      <c r="F16" s="39"/>
    </row>
    <row r="17" spans="1:6" x14ac:dyDescent="0.35">
      <c r="A17" s="39"/>
      <c r="B17" s="39"/>
      <c r="C17" s="39"/>
      <c r="D17" s="39"/>
      <c r="E17" s="39"/>
      <c r="F17" s="39"/>
    </row>
  </sheetData>
  <mergeCells count="1">
    <mergeCell ref="C4:D4"/>
  </mergeCells>
  <hyperlinks>
    <hyperlink ref="I1" location="OBSAH!A1" display="zpět na OBSAH" xr:uid="{C654DF38-FAF3-4B02-8837-7D5E1E76CA9C}"/>
  </hyperlink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405C-B3DF-4C81-A3D3-FFDD4FE4ECE3}">
  <sheetPr>
    <tabColor theme="0" tint="-0.34998626667073579"/>
  </sheetPr>
  <dimension ref="A1:L19"/>
  <sheetViews>
    <sheetView showGridLines="0" topLeftCell="A7" zoomScale="80" zoomScaleNormal="80" zoomScaleSheetLayoutView="80" zoomScalePageLayoutView="64" workbookViewId="0">
      <selection activeCell="L7" sqref="L7"/>
    </sheetView>
  </sheetViews>
  <sheetFormatPr defaultColWidth="9.1796875" defaultRowHeight="14.5" x14ac:dyDescent="0.35"/>
  <cols>
    <col min="1" max="1" width="4.81640625" customWidth="1"/>
    <col min="2" max="2" width="43.81640625" customWidth="1"/>
    <col min="3" max="5" width="22.1796875" customWidth="1"/>
    <col min="6" max="8" width="22.1796875" hidden="1" customWidth="1"/>
    <col min="9" max="9" width="22.1796875" customWidth="1"/>
    <col min="11" max="11" width="13.1796875" style="55" customWidth="1"/>
    <col min="12" max="12" width="52.453125" customWidth="1"/>
  </cols>
  <sheetData>
    <row r="1" spans="1:12" hidden="1" x14ac:dyDescent="0.35"/>
    <row r="2" spans="1:12" hidden="1" x14ac:dyDescent="0.35">
      <c r="L2" s="386"/>
    </row>
    <row r="3" spans="1:12" ht="31.5" hidden="1" customHeight="1" x14ac:dyDescent="0.35">
      <c r="A3" s="1570" t="s">
        <v>1062</v>
      </c>
      <c r="B3" s="1573" t="s">
        <v>1063</v>
      </c>
      <c r="C3" s="1574"/>
      <c r="D3" s="1574"/>
      <c r="E3" s="1574"/>
      <c r="F3" s="1574"/>
      <c r="G3" s="1574"/>
      <c r="H3" s="1574"/>
      <c r="I3" s="1574"/>
      <c r="J3" s="1575"/>
      <c r="L3" s="1011"/>
    </row>
    <row r="4" spans="1:12" ht="32.25" hidden="1" customHeight="1" x14ac:dyDescent="0.35">
      <c r="A4" s="1571"/>
      <c r="B4" s="1576" t="s">
        <v>1064</v>
      </c>
      <c r="C4" s="1577"/>
      <c r="D4" s="1577"/>
      <c r="E4" s="1577"/>
      <c r="F4" s="1577"/>
      <c r="G4" s="1577"/>
      <c r="H4" s="1577"/>
      <c r="I4" s="1577"/>
      <c r="J4" s="1578"/>
    </row>
    <row r="5" spans="1:12" ht="25.5" hidden="1" customHeight="1" x14ac:dyDescent="0.35">
      <c r="A5" s="1572"/>
      <c r="B5" s="1573" t="s">
        <v>1065</v>
      </c>
      <c r="C5" s="1574"/>
      <c r="D5" s="1574"/>
      <c r="E5" s="1574"/>
      <c r="F5" s="1574"/>
      <c r="G5" s="1574"/>
      <c r="H5" s="1574"/>
      <c r="I5" s="1574"/>
      <c r="J5" s="1575"/>
    </row>
    <row r="6" spans="1:12" hidden="1" x14ac:dyDescent="0.35">
      <c r="A6" s="1024"/>
      <c r="B6" s="559"/>
      <c r="C6" s="559"/>
      <c r="D6" s="559"/>
      <c r="E6" s="559"/>
      <c r="F6" s="559"/>
      <c r="G6" s="559"/>
      <c r="H6" s="559"/>
      <c r="I6" s="559"/>
      <c r="J6" s="559"/>
    </row>
    <row r="7" spans="1:12" s="1020" customFormat="1" ht="18.5" x14ac:dyDescent="0.35">
      <c r="A7" s="1023" t="s">
        <v>1897</v>
      </c>
      <c r="C7" s="1022"/>
      <c r="L7" s="1021" t="s">
        <v>1896</v>
      </c>
    </row>
    <row r="8" spans="1:12" s="1020" customFormat="1" x14ac:dyDescent="0.35"/>
    <row r="9" spans="1:12" s="1020" customFormat="1" x14ac:dyDescent="0.35">
      <c r="A9"/>
    </row>
    <row r="10" spans="1:12" s="1020" customFormat="1" x14ac:dyDescent="0.35">
      <c r="A10"/>
    </row>
    <row r="11" spans="1:12" ht="13.5" customHeight="1" x14ac:dyDescent="0.35">
      <c r="A11" s="1579" t="s">
        <v>1895</v>
      </c>
      <c r="B11" s="1580"/>
      <c r="C11" s="1019" t="s">
        <v>6</v>
      </c>
      <c r="D11" s="1019" t="s">
        <v>7</v>
      </c>
      <c r="E11" s="1019" t="s">
        <v>8</v>
      </c>
      <c r="F11" s="1019" t="s">
        <v>768</v>
      </c>
      <c r="G11" s="1019" t="s">
        <v>770</v>
      </c>
      <c r="H11" s="1019"/>
      <c r="I11" s="1019" t="s">
        <v>43</v>
      </c>
    </row>
    <row r="12" spans="1:12" ht="62.15" customHeight="1" x14ac:dyDescent="0.35">
      <c r="A12" s="1581"/>
      <c r="B12" s="1582"/>
      <c r="C12" s="1585" t="s">
        <v>1894</v>
      </c>
      <c r="D12" s="1586"/>
      <c r="E12" s="1585" t="s">
        <v>1893</v>
      </c>
      <c r="F12" s="1587"/>
      <c r="G12" s="1587"/>
      <c r="H12" s="1587"/>
      <c r="I12" s="1586"/>
    </row>
    <row r="13" spans="1:12" x14ac:dyDescent="0.35">
      <c r="A13" s="1583"/>
      <c r="B13" s="1584"/>
      <c r="C13" s="1018" t="s">
        <v>1892</v>
      </c>
      <c r="D13" s="1018" t="s">
        <v>1891</v>
      </c>
      <c r="E13" s="1018" t="s">
        <v>1892</v>
      </c>
      <c r="F13" s="1013" t="s">
        <v>1080</v>
      </c>
      <c r="G13" s="1013"/>
      <c r="H13" s="1013"/>
      <c r="I13" s="1013" t="s">
        <v>1891</v>
      </c>
    </row>
    <row r="14" spans="1:12" ht="38.25" customHeight="1" x14ac:dyDescent="0.35">
      <c r="A14" s="1013">
        <v>1</v>
      </c>
      <c r="B14" s="1014" t="s">
        <v>1890</v>
      </c>
      <c r="C14" s="1013"/>
      <c r="D14" s="1013"/>
      <c r="E14" s="1013"/>
      <c r="F14" s="1013"/>
      <c r="G14" s="1013"/>
      <c r="H14" s="1013"/>
      <c r="I14" s="1013"/>
    </row>
    <row r="15" spans="1:12" ht="29.5" customHeight="1" x14ac:dyDescent="0.35">
      <c r="A15" s="1013">
        <v>2</v>
      </c>
      <c r="B15" s="1017" t="s">
        <v>1889</v>
      </c>
      <c r="C15" s="1013"/>
      <c r="D15" s="1013"/>
      <c r="E15" s="1013"/>
      <c r="F15" s="1013"/>
      <c r="G15" s="1013"/>
      <c r="H15" s="1013"/>
      <c r="I15" s="1013"/>
    </row>
    <row r="16" spans="1:12" ht="38.25" customHeight="1" x14ac:dyDescent="0.35">
      <c r="A16" s="1013">
        <v>3</v>
      </c>
      <c r="B16" s="1014" t="s">
        <v>1888</v>
      </c>
      <c r="C16" s="1013"/>
      <c r="D16" s="1013"/>
      <c r="E16" s="413"/>
      <c r="F16" s="1013"/>
      <c r="G16" s="1013"/>
      <c r="H16" s="1013"/>
      <c r="I16" s="413"/>
    </row>
    <row r="17" spans="1:9" ht="38.25" customHeight="1" x14ac:dyDescent="0.35">
      <c r="A17" s="1013">
        <v>4</v>
      </c>
      <c r="B17" s="1014" t="s">
        <v>1887</v>
      </c>
      <c r="C17" s="1013"/>
      <c r="D17" s="1013"/>
      <c r="E17" s="413"/>
      <c r="F17" s="1016"/>
      <c r="G17" s="1012"/>
      <c r="H17" s="1012"/>
      <c r="I17" s="413"/>
    </row>
    <row r="18" spans="1:9" ht="38.25" customHeight="1" x14ac:dyDescent="0.35">
      <c r="A18" s="1013">
        <v>5</v>
      </c>
      <c r="B18" s="1014" t="s">
        <v>1886</v>
      </c>
      <c r="C18" s="1013"/>
      <c r="D18" s="1013"/>
      <c r="E18" s="413"/>
      <c r="F18" s="1016"/>
      <c r="G18" s="1012"/>
      <c r="H18" s="1012"/>
      <c r="I18" s="413"/>
    </row>
    <row r="19" spans="1:9" ht="38.25" customHeight="1" x14ac:dyDescent="0.35">
      <c r="A19" s="1015">
        <v>6</v>
      </c>
      <c r="B19" s="1014" t="s">
        <v>1885</v>
      </c>
      <c r="C19" s="1013"/>
      <c r="D19" s="1013"/>
      <c r="E19" s="413"/>
      <c r="F19" s="1012"/>
      <c r="G19" s="1012"/>
      <c r="H19" s="1012"/>
      <c r="I19" s="413"/>
    </row>
  </sheetData>
  <mergeCells count="7">
    <mergeCell ref="A3:A5"/>
    <mergeCell ref="B3:J3"/>
    <mergeCell ref="B4:J4"/>
    <mergeCell ref="B5:J5"/>
    <mergeCell ref="A11:B13"/>
    <mergeCell ref="C12:D12"/>
    <mergeCell ref="E12:I12"/>
  </mergeCells>
  <hyperlinks>
    <hyperlink ref="L7" location="OBSAH!A1" display="zpět na OBSAH" xr:uid="{BA863EBF-B006-43C6-B7B6-DF4AE5C0C396}"/>
  </hyperlinks>
  <pageMargins left="0.7" right="0.7" top="0.75" bottom="0.75" header="0.3" footer="0.3"/>
  <pageSetup paperSize="9" scale="75" orientation="landscape" r:id="rId1"/>
  <headerFooter>
    <oddHeader>&amp;CEN
Annex I</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1:X24"/>
  <sheetViews>
    <sheetView showGridLines="0" workbookViewId="0">
      <selection activeCell="X1" sqref="X1"/>
    </sheetView>
  </sheetViews>
  <sheetFormatPr defaultRowHeight="14.5" x14ac:dyDescent="0.35"/>
  <sheetData>
    <row r="1" spans="2:24" x14ac:dyDescent="0.35">
      <c r="X1" s="1021" t="s">
        <v>1896</v>
      </c>
    </row>
    <row r="2" spans="2:24" ht="61.5" customHeight="1" x14ac:dyDescent="0.35">
      <c r="B2" s="1596" t="s">
        <v>1764</v>
      </c>
      <c r="C2" s="1597"/>
      <c r="D2" s="1597"/>
      <c r="E2" s="1597"/>
      <c r="F2" s="1597"/>
      <c r="G2" s="1597"/>
      <c r="H2" s="1597"/>
      <c r="I2" s="1597"/>
      <c r="J2" s="1597"/>
      <c r="K2" s="1597"/>
      <c r="L2" s="1597"/>
      <c r="M2" s="1597"/>
      <c r="N2" s="1597"/>
      <c r="O2" s="1597"/>
      <c r="P2" s="1597"/>
      <c r="Q2" s="1597"/>
      <c r="R2" s="1597"/>
      <c r="S2" s="1597"/>
      <c r="T2" s="1597"/>
      <c r="U2" s="1597"/>
    </row>
    <row r="3" spans="2:24" x14ac:dyDescent="0.35">
      <c r="B3" s="649"/>
      <c r="C3" s="649"/>
      <c r="D3" s="649"/>
      <c r="E3" s="649"/>
      <c r="F3" s="649"/>
      <c r="G3" s="649"/>
      <c r="H3" s="649"/>
      <c r="I3" s="649"/>
      <c r="J3" s="649"/>
      <c r="K3" s="649"/>
      <c r="L3" s="649"/>
      <c r="M3" s="649"/>
      <c r="N3" s="649"/>
      <c r="O3" s="649"/>
      <c r="P3" s="649"/>
      <c r="Q3" s="649"/>
      <c r="R3" s="649"/>
      <c r="S3" s="649"/>
      <c r="T3" s="649"/>
      <c r="U3" s="649"/>
    </row>
    <row r="4" spans="2:24" ht="30" customHeight="1" x14ac:dyDescent="0.35">
      <c r="B4" s="1597" t="s">
        <v>1755</v>
      </c>
      <c r="C4" s="1597"/>
      <c r="D4" s="1597"/>
      <c r="E4" s="1597"/>
      <c r="F4" s="1597"/>
      <c r="G4" s="1597"/>
      <c r="H4" s="1597"/>
      <c r="I4" s="1597"/>
      <c r="J4" s="1597"/>
      <c r="K4" s="1597"/>
      <c r="L4" s="1597"/>
      <c r="M4" s="1597"/>
      <c r="N4" s="1597"/>
      <c r="O4" s="1597"/>
      <c r="P4" s="1597"/>
      <c r="Q4" s="1597"/>
      <c r="R4" s="1597"/>
      <c r="S4" s="1597"/>
      <c r="T4" s="1597"/>
      <c r="U4" s="1597"/>
    </row>
    <row r="6" spans="2:24" ht="78.75" customHeight="1" x14ac:dyDescent="0.35">
      <c r="B6" s="1590" t="s">
        <v>1765</v>
      </c>
      <c r="C6" s="1591"/>
      <c r="D6" s="1591"/>
      <c r="E6" s="1591"/>
      <c r="F6" s="1591"/>
      <c r="G6" s="1591"/>
      <c r="H6" s="1591"/>
      <c r="I6" s="1591"/>
      <c r="J6" s="1591"/>
      <c r="K6" s="1591"/>
      <c r="L6" s="1591"/>
      <c r="M6" s="1592"/>
      <c r="N6" s="1592"/>
      <c r="O6" s="1592"/>
      <c r="P6" s="1592"/>
      <c r="Q6" s="1592"/>
      <c r="R6" s="1593"/>
    </row>
    <row r="7" spans="2:24" x14ac:dyDescent="0.35">
      <c r="B7" s="1140"/>
      <c r="C7" s="1140"/>
      <c r="D7" s="1140"/>
      <c r="E7" s="1140"/>
      <c r="F7" s="1140"/>
      <c r="G7" s="1140"/>
      <c r="H7" s="1140"/>
      <c r="I7" s="1140"/>
      <c r="J7" s="1140"/>
      <c r="K7" s="1140"/>
      <c r="L7" s="1140"/>
    </row>
    <row r="8" spans="2:24" ht="36.75" customHeight="1" x14ac:dyDescent="0.35">
      <c r="B8" s="1596" t="s">
        <v>1756</v>
      </c>
      <c r="C8" s="1597"/>
      <c r="D8" s="1597"/>
      <c r="E8" s="1597"/>
      <c r="F8" s="1597"/>
      <c r="G8" s="1597"/>
      <c r="H8" s="1597"/>
      <c r="I8" s="1597"/>
      <c r="J8" s="1597"/>
      <c r="K8" s="1597"/>
      <c r="L8" s="1597"/>
      <c r="M8" s="1597"/>
      <c r="N8" s="1597"/>
      <c r="O8" s="1597"/>
      <c r="P8" s="1597"/>
      <c r="Q8" s="1597"/>
      <c r="R8" s="1597"/>
      <c r="S8" s="1597"/>
      <c r="T8" s="1597"/>
      <c r="U8" s="1597"/>
      <c r="V8" s="649"/>
    </row>
    <row r="9" spans="2:24" x14ac:dyDescent="0.35">
      <c r="B9" s="1140"/>
      <c r="C9" s="1140"/>
      <c r="D9" s="1140"/>
      <c r="E9" s="1140"/>
      <c r="F9" s="1140"/>
      <c r="G9" s="1140"/>
      <c r="H9" s="1140"/>
      <c r="I9" s="1140"/>
      <c r="J9" s="1140"/>
      <c r="K9" s="1140"/>
      <c r="L9" s="1140"/>
      <c r="M9" s="649"/>
      <c r="N9" s="649"/>
      <c r="O9" s="649"/>
      <c r="P9" s="649"/>
      <c r="Q9" s="649"/>
      <c r="R9" s="649"/>
      <c r="S9" s="649"/>
      <c r="T9" s="649"/>
      <c r="U9" s="649"/>
      <c r="V9" s="649"/>
    </row>
    <row r="10" spans="2:24" ht="60.75" customHeight="1" x14ac:dyDescent="0.35">
      <c r="B10" s="1596" t="s">
        <v>1759</v>
      </c>
      <c r="C10" s="1597"/>
      <c r="D10" s="1597"/>
      <c r="E10" s="1597"/>
      <c r="F10" s="1597"/>
      <c r="G10" s="1597"/>
      <c r="H10" s="1597"/>
      <c r="I10" s="1597"/>
      <c r="J10" s="1597"/>
      <c r="K10" s="1597"/>
      <c r="L10" s="1597"/>
      <c r="M10" s="1597"/>
      <c r="N10" s="1597"/>
      <c r="O10" s="1597"/>
      <c r="P10" s="1597"/>
      <c r="Q10" s="1597"/>
      <c r="R10" s="1597"/>
      <c r="S10" s="1597"/>
      <c r="T10" s="1597"/>
      <c r="U10" s="1597"/>
      <c r="V10" s="1597"/>
    </row>
    <row r="11" spans="2:24" ht="22.5" customHeight="1" x14ac:dyDescent="0.35">
      <c r="B11" s="1139"/>
      <c r="C11" s="1139"/>
      <c r="D11" s="1139"/>
      <c r="E11" s="1139"/>
      <c r="F11" s="1139"/>
      <c r="G11" s="1139"/>
      <c r="H11" s="1139"/>
      <c r="I11" s="1139"/>
      <c r="J11" s="1139"/>
      <c r="K11" s="1139"/>
      <c r="L11" s="1139"/>
    </row>
    <row r="12" spans="2:24" ht="51.75" customHeight="1" x14ac:dyDescent="0.35">
      <c r="B12" s="1596" t="s">
        <v>1758</v>
      </c>
      <c r="C12" s="1597"/>
      <c r="D12" s="1597"/>
      <c r="E12" s="1597"/>
      <c r="F12" s="1597"/>
      <c r="G12" s="1597"/>
      <c r="H12" s="1597"/>
      <c r="I12" s="1597"/>
      <c r="J12" s="1597"/>
      <c r="K12" s="1597"/>
      <c r="L12" s="1597"/>
      <c r="M12" s="1236"/>
      <c r="N12" s="1236"/>
      <c r="O12" s="1236"/>
      <c r="P12" s="1236"/>
      <c r="Q12" s="1236"/>
      <c r="R12" s="1236"/>
      <c r="S12" s="1236"/>
      <c r="T12" s="1236"/>
      <c r="U12" s="1236"/>
      <c r="V12" s="1236"/>
    </row>
    <row r="13" spans="2:24" ht="16.5" customHeight="1" x14ac:dyDescent="0.35">
      <c r="B13" s="658"/>
      <c r="C13" s="659"/>
      <c r="D13" s="659"/>
      <c r="E13" s="659"/>
      <c r="F13" s="659"/>
      <c r="G13" s="659"/>
      <c r="H13" s="659"/>
      <c r="I13" s="659"/>
      <c r="J13" s="659"/>
      <c r="K13" s="659"/>
      <c r="L13" s="659"/>
      <c r="M13" s="648"/>
      <c r="N13" s="648"/>
      <c r="O13" s="648"/>
      <c r="P13" s="648"/>
      <c r="Q13" s="648"/>
      <c r="R13" s="648"/>
      <c r="S13" s="648"/>
      <c r="T13" s="648"/>
      <c r="U13" s="648"/>
      <c r="V13" s="648"/>
    </row>
    <row r="14" spans="2:24" ht="22.5" customHeight="1" x14ac:dyDescent="0.35">
      <c r="B14" s="1594" t="s">
        <v>1766</v>
      </c>
      <c r="C14" s="1595"/>
      <c r="D14" s="1595"/>
      <c r="E14" s="1595"/>
      <c r="F14" s="1595"/>
      <c r="G14" s="1595"/>
      <c r="H14" s="1595"/>
      <c r="I14" s="1595"/>
      <c r="J14" s="1595"/>
      <c r="K14" s="1595"/>
      <c r="L14" s="1595"/>
      <c r="M14" s="1236"/>
      <c r="N14" s="1236"/>
      <c r="O14" s="1236"/>
      <c r="P14" s="1236"/>
      <c r="Q14" s="1236"/>
      <c r="R14" s="1236"/>
      <c r="S14" s="1236"/>
      <c r="T14" s="1236"/>
      <c r="U14" s="1236"/>
    </row>
    <row r="15" spans="2:24" ht="22.5" customHeight="1" x14ac:dyDescent="0.35">
      <c r="B15" s="657" t="s">
        <v>1757</v>
      </c>
    </row>
    <row r="16" spans="2:24" ht="22.5" customHeight="1" x14ac:dyDescent="0.35"/>
    <row r="17" spans="2:22" ht="33" customHeight="1" x14ac:dyDescent="0.35">
      <c r="B17" s="1588" t="s">
        <v>1767</v>
      </c>
      <c r="C17" s="1236"/>
      <c r="D17" s="1236"/>
      <c r="E17" s="1236"/>
      <c r="F17" s="1236"/>
      <c r="G17" s="1236"/>
      <c r="H17" s="1236"/>
      <c r="I17" s="1236"/>
      <c r="J17" s="1236"/>
      <c r="K17" s="1236"/>
      <c r="L17" s="1236"/>
      <c r="M17" s="1236"/>
      <c r="N17" s="1236"/>
      <c r="O17" s="1236"/>
      <c r="P17" s="1236"/>
      <c r="Q17" s="1236"/>
      <c r="R17" s="1236"/>
      <c r="S17" s="1236"/>
      <c r="T17" s="1236"/>
      <c r="U17" s="1236"/>
      <c r="V17" s="1236"/>
    </row>
    <row r="19" spans="2:22" x14ac:dyDescent="0.35">
      <c r="B19" s="1589" t="s">
        <v>1761</v>
      </c>
      <c r="C19" s="1155"/>
      <c r="D19" s="1155"/>
      <c r="E19" s="1155"/>
      <c r="F19" s="1155"/>
      <c r="G19" s="1155"/>
      <c r="H19" s="1155"/>
      <c r="I19" s="1155"/>
      <c r="J19" s="1155"/>
      <c r="K19" s="1155"/>
      <c r="L19" s="1155"/>
      <c r="M19" s="1155"/>
      <c r="N19" s="1155"/>
      <c r="O19" s="1155"/>
      <c r="P19" s="1155"/>
      <c r="Q19" s="1155"/>
      <c r="R19" s="1155"/>
      <c r="S19" s="1155"/>
      <c r="T19" s="1155"/>
      <c r="U19" s="1155"/>
      <c r="V19" s="1155"/>
    </row>
    <row r="20" spans="2:22" ht="69.75" customHeight="1" x14ac:dyDescent="0.35">
      <c r="B20" s="1155"/>
      <c r="C20" s="1155"/>
      <c r="D20" s="1155"/>
      <c r="E20" s="1155"/>
      <c r="F20" s="1155"/>
      <c r="G20" s="1155"/>
      <c r="H20" s="1155"/>
      <c r="I20" s="1155"/>
      <c r="J20" s="1155"/>
      <c r="K20" s="1155"/>
      <c r="L20" s="1155"/>
      <c r="M20" s="1155"/>
      <c r="N20" s="1155"/>
      <c r="O20" s="1155"/>
      <c r="P20" s="1155"/>
      <c r="Q20" s="1155"/>
      <c r="R20" s="1155"/>
      <c r="S20" s="1155"/>
      <c r="T20" s="1155"/>
      <c r="U20" s="1155"/>
      <c r="V20" s="1155"/>
    </row>
    <row r="21" spans="2:22" ht="34.5" customHeight="1" x14ac:dyDescent="0.35">
      <c r="B21" s="1236" t="s">
        <v>1760</v>
      </c>
      <c r="C21" s="1236"/>
      <c r="D21" s="1236"/>
      <c r="E21" s="1236"/>
      <c r="F21" s="1236"/>
      <c r="G21" s="1236"/>
      <c r="H21" s="1236"/>
      <c r="I21" s="1236"/>
      <c r="J21" s="1236"/>
      <c r="K21" s="1236"/>
      <c r="L21" s="1236"/>
      <c r="M21" s="1236"/>
      <c r="N21" s="1236"/>
      <c r="O21" s="1236"/>
      <c r="P21" s="1236"/>
      <c r="Q21" s="1236"/>
      <c r="R21" s="1236"/>
      <c r="S21" s="1236"/>
      <c r="T21" s="1236"/>
      <c r="U21" s="1236"/>
      <c r="V21" s="1236"/>
    </row>
    <row r="23" spans="2:22" ht="87.75" customHeight="1" x14ac:dyDescent="0.35">
      <c r="B23" s="1589" t="s">
        <v>1762</v>
      </c>
      <c r="C23" s="1155"/>
      <c r="D23" s="1155"/>
      <c r="E23" s="1155"/>
      <c r="F23" s="1155"/>
      <c r="G23" s="1155"/>
      <c r="H23" s="1155"/>
      <c r="I23" s="1155"/>
      <c r="J23" s="1155"/>
      <c r="K23" s="1155"/>
      <c r="L23" s="1155"/>
      <c r="M23" s="1155"/>
      <c r="N23" s="1155"/>
      <c r="O23" s="1155"/>
      <c r="P23" s="1155"/>
      <c r="Q23" s="1155"/>
      <c r="R23" s="1155"/>
      <c r="S23" s="1155"/>
      <c r="T23" s="1155"/>
      <c r="U23" s="1155"/>
      <c r="V23" s="1155"/>
    </row>
    <row r="24" spans="2:22" ht="62.25" customHeight="1" x14ac:dyDescent="0.35">
      <c r="B24" s="1589" t="s">
        <v>1763</v>
      </c>
      <c r="C24" s="1155"/>
      <c r="D24" s="1155"/>
      <c r="E24" s="1155"/>
      <c r="F24" s="1155"/>
      <c r="G24" s="1155"/>
      <c r="H24" s="1155"/>
      <c r="I24" s="1155"/>
      <c r="J24" s="1155"/>
      <c r="K24" s="1155"/>
      <c r="L24" s="1155"/>
      <c r="M24" s="1155"/>
      <c r="N24" s="1155"/>
      <c r="O24" s="1155"/>
      <c r="P24" s="1155"/>
      <c r="Q24" s="1155"/>
      <c r="R24" s="1155"/>
      <c r="S24" s="1155"/>
      <c r="T24" s="1155"/>
      <c r="U24" s="1155"/>
      <c r="V24" s="1155"/>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 ref="X1" location="OBSAH!A1" display="zpět na OBSAH" xr:uid="{DD00EB2A-91DF-46FF-81AB-13F95C82B8D3}"/>
  </hyperlinks>
  <pageMargins left="0.70866141732283472" right="0.70866141732283472" top="0.74803149606299213" bottom="0.74803149606299213" header="0.31496062992125984" footer="0.31496062992125984"/>
  <pageSetup paperSize="9" scale="58" orientation="landscape" verticalDpi="1200"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rgb="FF92D050"/>
  </sheetPr>
  <dimension ref="A1:BD34"/>
  <sheetViews>
    <sheetView showGridLines="0" zoomScaleNormal="100" zoomScalePageLayoutView="90" workbookViewId="0">
      <selection activeCell="J1" sqref="J1"/>
    </sheetView>
  </sheetViews>
  <sheetFormatPr defaultColWidth="8.81640625" defaultRowHeight="12.5" x14ac:dyDescent="0.35"/>
  <cols>
    <col min="1" max="1" width="6.26953125" style="458" customWidth="1"/>
    <col min="2" max="2" width="52.81640625" style="458" customWidth="1"/>
    <col min="3" max="3" width="13.54296875" style="458" customWidth="1"/>
    <col min="4" max="6" width="13.1796875" style="458" customWidth="1"/>
    <col min="7" max="7" width="12.54296875" style="458" customWidth="1"/>
    <col min="8" max="8" width="17.7265625" style="458" customWidth="1"/>
    <col min="9" max="11" width="17.7265625" style="448" customWidth="1"/>
    <col min="12" max="12" width="19.26953125" style="448" customWidth="1"/>
    <col min="13" max="14" width="17.7265625" style="448" customWidth="1"/>
    <col min="15" max="15" width="13.7265625" style="448" customWidth="1"/>
    <col min="16" max="56" width="8.81640625" style="448"/>
    <col min="57" max="16384" width="8.81640625" style="458"/>
  </cols>
  <sheetData>
    <row r="1" spans="1:10" s="448" customFormat="1" ht="18.5" x14ac:dyDescent="0.35">
      <c r="A1" s="472" t="s">
        <v>1752</v>
      </c>
      <c r="B1" s="472"/>
      <c r="G1" s="448" t="s">
        <v>168</v>
      </c>
      <c r="H1" s="448" t="s">
        <v>1246</v>
      </c>
      <c r="J1" s="1021" t="s">
        <v>1896</v>
      </c>
    </row>
    <row r="2" spans="1:10" ht="48.75" customHeight="1" x14ac:dyDescent="0.35">
      <c r="A2" s="1236" t="s">
        <v>1723</v>
      </c>
      <c r="B2" s="1236"/>
      <c r="C2" s="1236"/>
      <c r="D2" s="1236"/>
      <c r="E2" s="1236"/>
      <c r="F2" s="1236"/>
      <c r="G2" s="1236"/>
      <c r="H2" s="645"/>
    </row>
    <row r="3" spans="1:10" ht="14.5" x14ac:dyDescent="0.35">
      <c r="A3"/>
      <c r="B3"/>
      <c r="C3" s="448"/>
      <c r="D3" s="448"/>
      <c r="E3" s="448"/>
      <c r="F3" s="448"/>
      <c r="G3" s="448"/>
      <c r="H3" s="448"/>
    </row>
    <row r="4" spans="1:10" x14ac:dyDescent="0.35">
      <c r="A4" s="448"/>
      <c r="B4" s="448"/>
      <c r="C4" s="448"/>
      <c r="D4" s="448"/>
      <c r="E4" s="448"/>
      <c r="F4" s="448"/>
      <c r="G4" s="448"/>
      <c r="H4" s="448"/>
    </row>
    <row r="5" spans="1:10" s="448" customFormat="1" ht="14.5" x14ac:dyDescent="0.35">
      <c r="A5" s="653"/>
      <c r="B5" s="653"/>
      <c r="C5" s="644" t="s">
        <v>6</v>
      </c>
      <c r="D5" s="644" t="s">
        <v>7</v>
      </c>
      <c r="E5" s="644" t="s">
        <v>8</v>
      </c>
      <c r="F5" s="644" t="s">
        <v>43</v>
      </c>
      <c r="G5" s="652" t="s">
        <v>44</v>
      </c>
    </row>
    <row r="6" spans="1:10" s="448" customFormat="1" ht="14.5" x14ac:dyDescent="0.35">
      <c r="A6" s="653"/>
      <c r="B6" s="653"/>
      <c r="C6" s="647" t="s">
        <v>9</v>
      </c>
      <c r="D6" s="654" t="s">
        <v>10</v>
      </c>
      <c r="E6" s="654" t="s">
        <v>46</v>
      </c>
      <c r="F6" s="654" t="s">
        <v>47</v>
      </c>
      <c r="G6" s="655" t="s">
        <v>48</v>
      </c>
    </row>
    <row r="7" spans="1:10" s="448" customFormat="1" ht="14.5" x14ac:dyDescent="0.35">
      <c r="A7" s="1598" t="s">
        <v>1724</v>
      </c>
      <c r="B7" s="1599"/>
      <c r="C7" s="1599"/>
      <c r="D7" s="1599"/>
      <c r="E7" s="1599"/>
      <c r="F7" s="1599"/>
      <c r="G7" s="1599"/>
    </row>
    <row r="8" spans="1:10" s="448" customFormat="1" ht="24.75" customHeight="1" x14ac:dyDescent="0.35">
      <c r="A8" s="497">
        <v>1</v>
      </c>
      <c r="B8" s="498" t="s">
        <v>1753</v>
      </c>
      <c r="C8" s="1128">
        <v>35681.44423727</v>
      </c>
      <c r="D8" s="1128"/>
      <c r="E8" s="1128"/>
      <c r="F8" s="1128"/>
      <c r="G8" s="1128">
        <v>35628.68621</v>
      </c>
      <c r="H8" s="499"/>
      <c r="I8" s="499"/>
      <c r="J8" s="499"/>
    </row>
    <row r="9" spans="1:10" s="448" customFormat="1" ht="43.5" x14ac:dyDescent="0.35">
      <c r="A9" s="497">
        <v>2</v>
      </c>
      <c r="B9" s="498" t="s">
        <v>1725</v>
      </c>
      <c r="C9" s="1128">
        <v>35681.44423727</v>
      </c>
      <c r="D9" s="1128"/>
      <c r="E9" s="1128"/>
      <c r="F9" s="1128"/>
      <c r="G9" s="1128">
        <v>35628.68621</v>
      </c>
      <c r="H9" s="501"/>
      <c r="I9" s="501"/>
      <c r="J9" s="501"/>
    </row>
    <row r="10" spans="1:10" s="448" customFormat="1" ht="72.5" x14ac:dyDescent="0.35">
      <c r="A10" s="497" t="s">
        <v>398</v>
      </c>
      <c r="B10" s="498" t="s">
        <v>1726</v>
      </c>
      <c r="C10" s="1128">
        <v>35681.44423727</v>
      </c>
      <c r="D10" s="1128"/>
      <c r="E10" s="1128"/>
      <c r="F10" s="1128"/>
      <c r="G10" s="1128">
        <v>35628.68621</v>
      </c>
      <c r="H10" s="501"/>
      <c r="I10" s="501"/>
      <c r="J10" s="501"/>
    </row>
    <row r="11" spans="1:10" s="448" customFormat="1" ht="14.5" x14ac:dyDescent="0.35">
      <c r="A11" s="497">
        <v>3</v>
      </c>
      <c r="B11" s="498" t="s">
        <v>51</v>
      </c>
      <c r="C11" s="1128">
        <v>35681.44423727</v>
      </c>
      <c r="D11" s="1128"/>
      <c r="E11" s="1128"/>
      <c r="F11" s="1128"/>
      <c r="G11" s="1128">
        <v>35628.68621</v>
      </c>
      <c r="H11" s="501"/>
      <c r="I11" s="501"/>
      <c r="J11" s="501"/>
    </row>
    <row r="12" spans="1:10" s="448" customFormat="1" ht="29.25" customHeight="1" x14ac:dyDescent="0.35">
      <c r="A12" s="497">
        <v>4</v>
      </c>
      <c r="B12" s="498" t="s">
        <v>1727</v>
      </c>
      <c r="C12" s="1128">
        <v>35681.44423727</v>
      </c>
      <c r="D12" s="1128"/>
      <c r="E12" s="1128"/>
      <c r="F12" s="1128"/>
      <c r="G12" s="1128">
        <v>35628.68621</v>
      </c>
      <c r="H12" s="501"/>
      <c r="I12" s="501"/>
      <c r="J12" s="501"/>
    </row>
    <row r="13" spans="1:10" s="448" customFormat="1" ht="58" x14ac:dyDescent="0.35">
      <c r="A13" s="497" t="s">
        <v>1728</v>
      </c>
      <c r="B13" s="498" t="s">
        <v>1729</v>
      </c>
      <c r="C13" s="1128">
        <v>35681.44423727</v>
      </c>
      <c r="D13" s="1128"/>
      <c r="E13" s="1128"/>
      <c r="F13" s="1128"/>
      <c r="G13" s="1128">
        <v>35628.68621</v>
      </c>
      <c r="H13" s="502"/>
      <c r="I13" s="502"/>
      <c r="J13" s="502"/>
    </row>
    <row r="14" spans="1:10" s="448" customFormat="1" ht="14.5" x14ac:dyDescent="0.35">
      <c r="A14" s="497">
        <v>5</v>
      </c>
      <c r="B14" s="498" t="s">
        <v>359</v>
      </c>
      <c r="C14" s="1128">
        <v>35681.44423727</v>
      </c>
      <c r="D14" s="1128"/>
      <c r="E14" s="1128"/>
      <c r="F14" s="1128"/>
      <c r="G14" s="1128">
        <v>35628.68621</v>
      </c>
      <c r="H14" s="502"/>
      <c r="I14" s="502"/>
      <c r="J14" s="502"/>
    </row>
    <row r="15" spans="1:10" s="448" customFormat="1" ht="43.5" x14ac:dyDescent="0.35">
      <c r="A15" s="497">
        <v>6</v>
      </c>
      <c r="B15" s="498" t="s">
        <v>1730</v>
      </c>
      <c r="C15" s="1128">
        <v>35681.44423727</v>
      </c>
      <c r="D15" s="1128"/>
      <c r="E15" s="1128"/>
      <c r="F15" s="1128"/>
      <c r="G15" s="1128">
        <v>35628.68621</v>
      </c>
      <c r="H15" s="502"/>
      <c r="I15" s="502"/>
      <c r="J15" s="502"/>
    </row>
    <row r="16" spans="1:10" s="448" customFormat="1" ht="58" x14ac:dyDescent="0.35">
      <c r="A16" s="497" t="s">
        <v>1731</v>
      </c>
      <c r="B16" s="656" t="s">
        <v>1732</v>
      </c>
      <c r="C16" s="1128">
        <v>35681.44423727</v>
      </c>
      <c r="D16" s="1128"/>
      <c r="E16" s="1128"/>
      <c r="F16" s="1128"/>
      <c r="G16" s="1128">
        <v>35628.68621</v>
      </c>
      <c r="H16" s="458"/>
    </row>
    <row r="17" spans="1:7" ht="14.5" x14ac:dyDescent="0.35">
      <c r="A17" s="1598" t="s">
        <v>1733</v>
      </c>
      <c r="B17" s="1599"/>
      <c r="C17" s="1599"/>
      <c r="D17" s="1599"/>
      <c r="E17" s="1599"/>
      <c r="F17" s="1599"/>
      <c r="G17" s="1599"/>
    </row>
    <row r="18" spans="1:7" ht="14.5" x14ac:dyDescent="0.35">
      <c r="A18" s="497">
        <v>7</v>
      </c>
      <c r="B18" s="498" t="s">
        <v>1734</v>
      </c>
      <c r="C18" s="1070">
        <v>101737.31916875002</v>
      </c>
      <c r="D18" s="1070"/>
      <c r="E18" s="1070"/>
      <c r="F18" s="1070"/>
      <c r="G18" s="1070">
        <v>100141.30661</v>
      </c>
    </row>
    <row r="19" spans="1:7" ht="43.5" x14ac:dyDescent="0.35">
      <c r="A19" s="497">
        <v>8</v>
      </c>
      <c r="B19" s="498" t="s">
        <v>1735</v>
      </c>
      <c r="C19" s="1070">
        <v>101737.31916875002</v>
      </c>
      <c r="D19" s="1070"/>
      <c r="E19" s="1070"/>
      <c r="F19" s="1070"/>
      <c r="G19" s="1070">
        <v>100141.30661</v>
      </c>
    </row>
    <row r="20" spans="1:7" ht="14.5" x14ac:dyDescent="0.35">
      <c r="A20" s="1598" t="s">
        <v>1736</v>
      </c>
      <c r="B20" s="1599"/>
      <c r="C20" s="1599"/>
      <c r="D20" s="1599"/>
      <c r="E20" s="1599"/>
      <c r="F20" s="1599"/>
      <c r="G20" s="1599"/>
    </row>
    <row r="21" spans="1:7" ht="29" x14ac:dyDescent="0.35">
      <c r="A21" s="497">
        <v>9</v>
      </c>
      <c r="B21" s="498" t="s">
        <v>1737</v>
      </c>
      <c r="C21" s="1114">
        <v>0.35072129410138841</v>
      </c>
      <c r="D21" s="1114"/>
      <c r="E21" s="1114"/>
      <c r="F21" s="1114"/>
      <c r="G21" s="1114">
        <v>0.35578411562728901</v>
      </c>
    </row>
    <row r="22" spans="1:7" ht="58" x14ac:dyDescent="0.35">
      <c r="A22" s="497">
        <v>10</v>
      </c>
      <c r="B22" s="498" t="s">
        <v>1738</v>
      </c>
      <c r="C22" s="1114">
        <v>0.35072129410138841</v>
      </c>
      <c r="D22" s="1114"/>
      <c r="E22" s="1114"/>
      <c r="F22" s="1114"/>
      <c r="G22" s="1114">
        <v>0.35578411562728901</v>
      </c>
    </row>
    <row r="23" spans="1:7" ht="72.5" x14ac:dyDescent="0.35">
      <c r="A23" s="497" t="s">
        <v>1739</v>
      </c>
      <c r="B23" s="498" t="s">
        <v>1740</v>
      </c>
      <c r="C23" s="1114">
        <v>0.35072129410138841</v>
      </c>
      <c r="D23" s="1114"/>
      <c r="E23" s="1114"/>
      <c r="F23" s="1114"/>
      <c r="G23" s="1114">
        <v>0.35578411562728901</v>
      </c>
    </row>
    <row r="24" spans="1:7" ht="14.5" x14ac:dyDescent="0.35">
      <c r="A24" s="497">
        <v>11</v>
      </c>
      <c r="B24" s="498" t="s">
        <v>1741</v>
      </c>
      <c r="C24" s="1114">
        <v>0.35072129410138841</v>
      </c>
      <c r="D24" s="1114"/>
      <c r="E24" s="1114"/>
      <c r="F24" s="1114"/>
      <c r="G24" s="1114">
        <v>0.35578411562728901</v>
      </c>
    </row>
    <row r="25" spans="1:7" ht="43.5" x14ac:dyDescent="0.35">
      <c r="A25" s="497">
        <v>12</v>
      </c>
      <c r="B25" s="498" t="s">
        <v>1742</v>
      </c>
      <c r="C25" s="1114">
        <v>0.35072129410138841</v>
      </c>
      <c r="D25" s="1114"/>
      <c r="E25" s="1114"/>
      <c r="F25" s="1114"/>
      <c r="G25" s="1114">
        <v>0.35578411562728901</v>
      </c>
    </row>
    <row r="26" spans="1:7" ht="72.5" x14ac:dyDescent="0.35">
      <c r="A26" s="497" t="s">
        <v>1743</v>
      </c>
      <c r="B26" s="498" t="s">
        <v>1744</v>
      </c>
      <c r="C26" s="1114">
        <v>0.35072129410138841</v>
      </c>
      <c r="D26" s="1114"/>
      <c r="E26" s="1114"/>
      <c r="F26" s="1114"/>
      <c r="G26" s="1114">
        <v>0.35578411562728901</v>
      </c>
    </row>
    <row r="27" spans="1:7" ht="29" x14ac:dyDescent="0.35">
      <c r="A27" s="497">
        <v>13</v>
      </c>
      <c r="B27" s="498" t="s">
        <v>1745</v>
      </c>
      <c r="C27" s="1114">
        <v>0.35072129410138841</v>
      </c>
      <c r="D27" s="1114"/>
      <c r="E27" s="1114"/>
      <c r="F27" s="1114"/>
      <c r="G27" s="1114">
        <v>0.35578411562728901</v>
      </c>
    </row>
    <row r="28" spans="1:7" ht="58" x14ac:dyDescent="0.35">
      <c r="A28" s="497">
        <v>14</v>
      </c>
      <c r="B28" s="498" t="s">
        <v>1746</v>
      </c>
      <c r="C28" s="1114">
        <v>0.35072129410138841</v>
      </c>
      <c r="D28" s="1114"/>
      <c r="E28" s="1114"/>
      <c r="F28" s="1114"/>
      <c r="G28" s="1114">
        <v>0.35578411562728901</v>
      </c>
    </row>
    <row r="29" spans="1:7" ht="84" customHeight="1" x14ac:dyDescent="0.35">
      <c r="A29" s="497" t="s">
        <v>1747</v>
      </c>
      <c r="B29" s="498" t="s">
        <v>1748</v>
      </c>
      <c r="C29" s="1114">
        <v>0.35072129410138841</v>
      </c>
      <c r="D29" s="1114"/>
      <c r="E29" s="1114"/>
      <c r="F29" s="1114"/>
      <c r="G29" s="1114">
        <v>0.35578411562728901</v>
      </c>
    </row>
    <row r="30" spans="1:7" ht="14.5" x14ac:dyDescent="0.35">
      <c r="A30" s="1598" t="s">
        <v>80</v>
      </c>
      <c r="B30" s="1599"/>
      <c r="C30" s="1599"/>
      <c r="D30" s="1599"/>
      <c r="E30" s="1599"/>
      <c r="F30" s="1599"/>
      <c r="G30" s="1599"/>
    </row>
    <row r="31" spans="1:7" ht="14.5" x14ac:dyDescent="0.35">
      <c r="A31" s="497">
        <v>15</v>
      </c>
      <c r="B31" s="498" t="s">
        <v>1749</v>
      </c>
      <c r="C31" s="1070">
        <v>61953.186170000001</v>
      </c>
      <c r="D31" s="1070"/>
      <c r="E31" s="1070"/>
      <c r="F31" s="1070"/>
      <c r="G31" s="1070">
        <v>50731.453000000001</v>
      </c>
    </row>
    <row r="32" spans="1:7" ht="14.5" x14ac:dyDescent="0.35">
      <c r="A32" s="497">
        <v>16</v>
      </c>
      <c r="B32" s="498" t="s">
        <v>80</v>
      </c>
      <c r="C32" s="1114">
        <v>0.57594203693349766</v>
      </c>
      <c r="D32" s="1114"/>
      <c r="E32" s="1114"/>
      <c r="F32" s="1114"/>
      <c r="G32" s="1114">
        <v>0.70229973865499196</v>
      </c>
    </row>
    <row r="33" spans="1:7" ht="43.5" x14ac:dyDescent="0.35">
      <c r="A33" s="497">
        <v>17</v>
      </c>
      <c r="B33" s="498" t="s">
        <v>1750</v>
      </c>
      <c r="C33" s="1114">
        <v>0.57594203693349766</v>
      </c>
      <c r="D33" s="1114"/>
      <c r="E33" s="1114"/>
      <c r="F33" s="1114"/>
      <c r="G33" s="1114">
        <v>0.70229973865499196</v>
      </c>
    </row>
    <row r="34" spans="1:7" ht="14.5" x14ac:dyDescent="0.35">
      <c r="A34" s="497" t="s">
        <v>1751</v>
      </c>
      <c r="B34" s="498" t="s">
        <v>359</v>
      </c>
      <c r="C34" s="1128">
        <v>35681.44423727</v>
      </c>
      <c r="D34" s="1128"/>
      <c r="E34" s="1128"/>
      <c r="F34" s="1128"/>
      <c r="G34" s="1128">
        <v>35628.68621</v>
      </c>
    </row>
  </sheetData>
  <mergeCells count="5">
    <mergeCell ref="A7:G7"/>
    <mergeCell ref="A17:G17"/>
    <mergeCell ref="A20:G20"/>
    <mergeCell ref="A2:G2"/>
    <mergeCell ref="A30:G30"/>
  </mergeCells>
  <hyperlinks>
    <hyperlink ref="J1" location="OBSAH!A1" display="zpět na OBSAH" xr:uid="{CF0747B4-3FE7-41E3-9F80-AAB9ECC551EB}"/>
  </hyperlink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1:Q16"/>
  <sheetViews>
    <sheetView showGridLines="0" zoomScaleNormal="100" workbookViewId="0">
      <selection activeCell="Q1" sqref="Q1"/>
    </sheetView>
  </sheetViews>
  <sheetFormatPr defaultRowHeight="14.5" x14ac:dyDescent="0.35"/>
  <cols>
    <col min="12" max="12" width="62" customWidth="1"/>
  </cols>
  <sheetData>
    <row r="1" spans="2:17" x14ac:dyDescent="0.35">
      <c r="Q1" s="1021" t="s">
        <v>1896</v>
      </c>
    </row>
    <row r="2" spans="2:17" x14ac:dyDescent="0.35">
      <c r="B2" s="559" t="s">
        <v>1688</v>
      </c>
    </row>
    <row r="3" spans="2:17" x14ac:dyDescent="0.35">
      <c r="B3" t="s">
        <v>1689</v>
      </c>
    </row>
    <row r="5" spans="2:17" x14ac:dyDescent="0.35">
      <c r="B5" s="1172" t="s">
        <v>160</v>
      </c>
      <c r="C5" s="1173"/>
      <c r="D5" s="1173"/>
      <c r="E5" s="1173"/>
      <c r="F5" s="1173"/>
      <c r="G5" s="1173"/>
      <c r="H5" s="1173"/>
      <c r="I5" s="1173"/>
      <c r="J5" s="1173"/>
      <c r="K5" s="1173"/>
      <c r="L5" s="1174"/>
    </row>
    <row r="6" spans="2:17" x14ac:dyDescent="0.35">
      <c r="B6" s="1144" t="s">
        <v>161</v>
      </c>
      <c r="C6" s="1140"/>
      <c r="D6" s="1140"/>
      <c r="E6" s="1140"/>
      <c r="F6" s="1140"/>
      <c r="G6" s="1140"/>
      <c r="H6" s="1140"/>
      <c r="I6" s="1140"/>
      <c r="J6" s="1140"/>
      <c r="K6" s="1140"/>
      <c r="L6" s="1145"/>
    </row>
    <row r="7" spans="2:17" ht="22.5" customHeight="1" x14ac:dyDescent="0.35">
      <c r="B7" s="1144" t="s">
        <v>162</v>
      </c>
      <c r="C7" s="1140"/>
      <c r="D7" s="1140"/>
      <c r="E7" s="1140"/>
      <c r="F7" s="1140"/>
      <c r="G7" s="1140"/>
      <c r="H7" s="1140"/>
      <c r="I7" s="1140"/>
      <c r="J7" s="1140"/>
      <c r="K7" s="1140"/>
      <c r="L7" s="1145"/>
    </row>
    <row r="8" spans="2:17" x14ac:dyDescent="0.35">
      <c r="B8" s="1144" t="s">
        <v>163</v>
      </c>
      <c r="C8" s="1140"/>
      <c r="D8" s="1140"/>
      <c r="E8" s="1140"/>
      <c r="F8" s="1140"/>
      <c r="G8" s="1140"/>
      <c r="H8" s="1140"/>
      <c r="I8" s="1140"/>
      <c r="J8" s="1140"/>
      <c r="K8" s="1140"/>
      <c r="L8" s="1145"/>
    </row>
    <row r="9" spans="2:17" ht="22.5" customHeight="1" x14ac:dyDescent="0.35">
      <c r="B9" s="1144" t="s">
        <v>164</v>
      </c>
      <c r="C9" s="1140"/>
      <c r="D9" s="1140"/>
      <c r="E9" s="1140"/>
      <c r="F9" s="1140"/>
      <c r="G9" s="1140"/>
      <c r="H9" s="1140"/>
      <c r="I9" s="1140"/>
      <c r="J9" s="1140"/>
      <c r="K9" s="1140"/>
      <c r="L9" s="1145"/>
    </row>
    <row r="10" spans="2:17" ht="22.5" customHeight="1" x14ac:dyDescent="0.35">
      <c r="B10" s="1146" t="s">
        <v>165</v>
      </c>
      <c r="C10" s="1147"/>
      <c r="D10" s="1147"/>
      <c r="E10" s="1147"/>
      <c r="F10" s="1147"/>
      <c r="G10" s="1147"/>
      <c r="H10" s="1147"/>
      <c r="I10" s="1147"/>
      <c r="J10" s="1147"/>
      <c r="K10" s="1147"/>
      <c r="L10" s="1148"/>
    </row>
    <row r="11" spans="2:17" ht="22.5" customHeight="1" x14ac:dyDescent="0.35"/>
    <row r="12" spans="2:17" ht="22.5" customHeight="1" x14ac:dyDescent="0.35">
      <c r="B12" s="1139"/>
      <c r="C12" s="1139"/>
      <c r="D12" s="1139"/>
      <c r="E12" s="1139"/>
      <c r="F12" s="1139"/>
      <c r="G12" s="1139"/>
      <c r="H12" s="1139"/>
      <c r="I12" s="1139"/>
      <c r="J12" s="1139"/>
      <c r="K12" s="1139"/>
      <c r="L12" s="1139"/>
    </row>
    <row r="13" spans="2:17" ht="22.5" customHeight="1" x14ac:dyDescent="0.35">
      <c r="B13" s="1140"/>
      <c r="C13" s="1140"/>
      <c r="D13" s="1140"/>
      <c r="E13" s="1140"/>
      <c r="F13" s="1140"/>
      <c r="G13" s="1140"/>
      <c r="H13" s="1140"/>
      <c r="I13" s="1140"/>
      <c r="J13" s="1140"/>
      <c r="K13" s="1140"/>
      <c r="L13" s="1140"/>
    </row>
    <row r="14" spans="2:17" ht="22.5" customHeight="1" x14ac:dyDescent="0.35">
      <c r="B14" s="1139"/>
      <c r="C14" s="1139"/>
      <c r="D14" s="1139"/>
      <c r="E14" s="1139"/>
      <c r="F14" s="1139"/>
      <c r="G14" s="1139"/>
      <c r="H14" s="1139"/>
      <c r="I14" s="1139"/>
      <c r="J14" s="1139"/>
      <c r="K14" s="1139"/>
      <c r="L14" s="1139"/>
    </row>
    <row r="15" spans="2:17" ht="22.5" customHeight="1" x14ac:dyDescent="0.35"/>
    <row r="16" spans="2:17" ht="22.5" customHeight="1" x14ac:dyDescent="0.3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 ref="Q1" location="OBSAH!A1" display="zpět na OBSAH" xr:uid="{FFD06197-2C8D-4CE1-A4AF-F4C6D48193C0}"/>
  </hyperlinks>
  <pageMargins left="0.70866141732283472" right="0.70866141732283472" top="0.74803149606299213" bottom="0.74803149606299213" header="0.31496062992125984" footer="0.31496062992125984"/>
  <pageSetup paperSize="9" scale="81" orientation="landscape" verticalDpi="1200" r:id="rId1"/>
  <headerFooter>
    <oddHeader>&amp;CCS
Příloha V</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pageSetUpPr fitToPage="1"/>
  </sheetPr>
  <dimension ref="B1:O27"/>
  <sheetViews>
    <sheetView showGridLines="0" zoomScale="90" zoomScaleNormal="90" zoomScalePageLayoutView="90" workbookViewId="0">
      <selection activeCell="L6" sqref="L6:L32"/>
    </sheetView>
  </sheetViews>
  <sheetFormatPr defaultColWidth="9.1796875" defaultRowHeight="14.5" x14ac:dyDescent="0.35"/>
  <cols>
    <col min="1" max="1" width="3.26953125" customWidth="1"/>
    <col min="2" max="2" width="4" style="55" bestFit="1" customWidth="1"/>
    <col min="3" max="3" width="36.7265625" customWidth="1"/>
    <col min="4" max="5" width="23" customWidth="1"/>
    <col min="6" max="8" width="21.1796875" customWidth="1"/>
    <col min="9" max="9" width="25" customWidth="1"/>
    <col min="10" max="10" width="21.1796875" customWidth="1"/>
    <col min="11" max="11" width="2.453125" customWidth="1"/>
    <col min="12" max="12" width="64.54296875" customWidth="1"/>
  </cols>
  <sheetData>
    <row r="1" spans="2:15" x14ac:dyDescent="0.35">
      <c r="L1" s="1021" t="s">
        <v>1896</v>
      </c>
    </row>
    <row r="2" spans="2:15" ht="24" customHeight="1" x14ac:dyDescent="0.35">
      <c r="C2" s="56" t="s">
        <v>160</v>
      </c>
      <c r="D2" s="56"/>
      <c r="E2" s="56"/>
      <c r="F2" s="56"/>
      <c r="G2" s="56"/>
      <c r="H2" s="56"/>
      <c r="I2" s="56"/>
      <c r="J2" s="56"/>
    </row>
    <row r="3" spans="2:15" x14ac:dyDescent="0.35">
      <c r="B3"/>
      <c r="D3" s="1179" t="s">
        <v>1839</v>
      </c>
      <c r="E3" s="1180"/>
      <c r="F3" s="1176" t="s">
        <v>1844</v>
      </c>
      <c r="G3" s="1177"/>
      <c r="H3" s="1177"/>
      <c r="I3" s="1177"/>
      <c r="J3" s="1178"/>
    </row>
    <row r="4" spans="2:15" x14ac:dyDescent="0.35">
      <c r="B4"/>
      <c r="D4" s="57" t="s">
        <v>6</v>
      </c>
      <c r="E4" s="57" t="s">
        <v>7</v>
      </c>
      <c r="F4" s="57" t="s">
        <v>8</v>
      </c>
      <c r="G4" s="57" t="s">
        <v>43</v>
      </c>
      <c r="H4" s="57" t="s">
        <v>44</v>
      </c>
      <c r="I4" s="57" t="s">
        <v>166</v>
      </c>
      <c r="J4" s="57" t="s">
        <v>167</v>
      </c>
    </row>
    <row r="5" spans="2:15" x14ac:dyDescent="0.35">
      <c r="B5"/>
      <c r="C5" t="s">
        <v>168</v>
      </c>
      <c r="D5" s="1181" t="s">
        <v>169</v>
      </c>
      <c r="E5" s="1181" t="s">
        <v>170</v>
      </c>
      <c r="F5" s="1182" t="s">
        <v>171</v>
      </c>
      <c r="G5" s="1182"/>
      <c r="H5" s="1182"/>
      <c r="I5" s="1182"/>
      <c r="J5" s="1182"/>
    </row>
    <row r="6" spans="2:15" ht="72" customHeight="1" x14ac:dyDescent="0.35">
      <c r="B6"/>
      <c r="C6" s="980"/>
      <c r="D6" s="1181"/>
      <c r="E6" s="1181"/>
      <c r="F6" s="978" t="s">
        <v>172</v>
      </c>
      <c r="G6" s="978" t="s">
        <v>173</v>
      </c>
      <c r="H6" s="978" t="s">
        <v>174</v>
      </c>
      <c r="I6" s="978" t="s">
        <v>175</v>
      </c>
      <c r="J6" s="978" t="s">
        <v>176</v>
      </c>
    </row>
    <row r="7" spans="2:15" ht="29" x14ac:dyDescent="0.35">
      <c r="B7" s="58"/>
      <c r="C7" s="59" t="s">
        <v>177</v>
      </c>
      <c r="D7" s="60"/>
      <c r="E7" s="61"/>
      <c r="F7" s="61"/>
      <c r="G7" s="61"/>
      <c r="H7" s="61"/>
      <c r="I7" s="61"/>
      <c r="J7" s="61"/>
      <c r="O7" s="62"/>
    </row>
    <row r="8" spans="2:15" x14ac:dyDescent="0.35">
      <c r="B8" s="63">
        <v>1</v>
      </c>
      <c r="C8" s="64"/>
      <c r="D8" s="65"/>
      <c r="E8" s="66"/>
      <c r="F8" s="66"/>
      <c r="G8" s="66"/>
      <c r="H8" s="66"/>
      <c r="I8" s="67"/>
      <c r="J8" s="67"/>
    </row>
    <row r="9" spans="2:15" x14ac:dyDescent="0.35">
      <c r="B9" s="63">
        <v>2</v>
      </c>
      <c r="C9" s="64"/>
      <c r="D9" s="65"/>
      <c r="E9" s="66"/>
      <c r="F9" s="66"/>
      <c r="G9" s="66"/>
      <c r="H9" s="66"/>
      <c r="I9" s="67"/>
      <c r="J9" s="67"/>
    </row>
    <row r="10" spans="2:15" x14ac:dyDescent="0.35">
      <c r="B10" s="63">
        <v>3</v>
      </c>
      <c r="C10" s="64"/>
      <c r="D10" s="65"/>
      <c r="E10" s="66"/>
      <c r="F10" s="66"/>
      <c r="G10" s="66"/>
      <c r="H10" s="66"/>
      <c r="I10" s="67"/>
      <c r="J10" s="67"/>
    </row>
    <row r="11" spans="2:15" x14ac:dyDescent="0.35">
      <c r="B11" s="68"/>
      <c r="C11" s="64"/>
      <c r="D11" s="65"/>
      <c r="E11" s="66"/>
      <c r="F11" s="66"/>
      <c r="G11" s="66"/>
      <c r="H11" s="66"/>
      <c r="I11" s="67"/>
      <c r="J11" s="67"/>
    </row>
    <row r="12" spans="2:15" x14ac:dyDescent="0.35">
      <c r="B12" s="68"/>
      <c r="C12" s="64"/>
      <c r="D12" s="65"/>
      <c r="E12" s="66"/>
      <c r="F12" s="66"/>
      <c r="G12" s="66"/>
      <c r="H12" s="66"/>
      <c r="I12" s="67"/>
      <c r="J12" s="67"/>
    </row>
    <row r="13" spans="2:15" x14ac:dyDescent="0.35">
      <c r="B13" s="68"/>
      <c r="C13" s="64"/>
      <c r="D13" s="65"/>
      <c r="E13" s="66"/>
      <c r="F13" s="66"/>
      <c r="G13" s="66"/>
      <c r="H13" s="66"/>
      <c r="I13" s="67"/>
      <c r="J13" s="67"/>
    </row>
    <row r="14" spans="2:15" x14ac:dyDescent="0.35">
      <c r="B14" s="12"/>
      <c r="C14" s="64" t="s">
        <v>178</v>
      </c>
      <c r="D14" s="65"/>
      <c r="E14" s="66"/>
      <c r="F14" s="66"/>
      <c r="G14" s="66"/>
      <c r="H14" s="66"/>
      <c r="I14" s="67"/>
      <c r="J14" s="67"/>
    </row>
    <row r="15" spans="2:15" x14ac:dyDescent="0.35">
      <c r="B15" s="69" t="s">
        <v>179</v>
      </c>
      <c r="C15" s="70" t="s">
        <v>180</v>
      </c>
      <c r="D15" s="65"/>
      <c r="E15" s="66"/>
      <c r="F15" s="66"/>
      <c r="G15" s="66"/>
      <c r="H15" s="66"/>
      <c r="I15" s="67"/>
      <c r="J15" s="67"/>
    </row>
    <row r="16" spans="2:15" x14ac:dyDescent="0.35">
      <c r="B16" s="12"/>
      <c r="C16" s="64"/>
      <c r="D16" s="65"/>
      <c r="E16" s="66"/>
      <c r="F16" s="66"/>
      <c r="G16" s="66"/>
      <c r="H16" s="66"/>
      <c r="I16" s="67"/>
      <c r="J16" s="67"/>
    </row>
    <row r="17" spans="2:10" ht="29" x14ac:dyDescent="0.35">
      <c r="B17" s="12"/>
      <c r="C17" s="59" t="s">
        <v>181</v>
      </c>
      <c r="D17" s="60"/>
      <c r="E17" s="61"/>
      <c r="F17" s="61"/>
      <c r="G17" s="61"/>
      <c r="H17" s="61"/>
      <c r="I17" s="61"/>
      <c r="J17" s="61"/>
    </row>
    <row r="18" spans="2:10" x14ac:dyDescent="0.35">
      <c r="B18" s="68" t="s">
        <v>182</v>
      </c>
      <c r="C18" s="64"/>
      <c r="D18" s="65"/>
      <c r="E18" s="66"/>
      <c r="F18" s="66"/>
      <c r="G18" s="66"/>
      <c r="H18" s="66"/>
      <c r="I18" s="67"/>
      <c r="J18" s="67"/>
    </row>
    <row r="19" spans="2:10" x14ac:dyDescent="0.35">
      <c r="B19" s="12">
        <v>2</v>
      </c>
      <c r="C19" s="64"/>
      <c r="D19" s="65"/>
      <c r="E19" s="66"/>
      <c r="F19" s="66"/>
      <c r="G19" s="66"/>
      <c r="H19" s="66"/>
      <c r="I19" s="67"/>
      <c r="J19" s="67"/>
    </row>
    <row r="20" spans="2:10" x14ac:dyDescent="0.35">
      <c r="B20" s="12">
        <v>3</v>
      </c>
      <c r="C20" s="64"/>
      <c r="D20" s="65"/>
      <c r="E20" s="66"/>
      <c r="F20" s="66"/>
      <c r="G20" s="66"/>
      <c r="H20" s="66"/>
      <c r="I20" s="67"/>
      <c r="J20" s="67"/>
    </row>
    <row r="21" spans="2:10" x14ac:dyDescent="0.35">
      <c r="B21" s="12"/>
      <c r="C21" s="64"/>
      <c r="D21" s="65"/>
      <c r="E21" s="66"/>
      <c r="F21" s="66"/>
      <c r="G21" s="66"/>
      <c r="H21" s="66"/>
      <c r="I21" s="67"/>
      <c r="J21" s="67"/>
    </row>
    <row r="22" spans="2:10" x14ac:dyDescent="0.35">
      <c r="B22" s="12"/>
      <c r="C22" s="64"/>
      <c r="D22" s="65"/>
      <c r="E22" s="66"/>
      <c r="F22" s="66"/>
      <c r="G22" s="66"/>
      <c r="H22" s="66"/>
      <c r="I22" s="67"/>
      <c r="J22" s="67"/>
    </row>
    <row r="23" spans="2:10" x14ac:dyDescent="0.35">
      <c r="B23" s="12"/>
      <c r="C23" s="64"/>
      <c r="D23" s="65"/>
      <c r="E23" s="66"/>
      <c r="F23" s="66"/>
      <c r="G23" s="66"/>
      <c r="H23" s="66"/>
      <c r="I23" s="67"/>
      <c r="J23" s="67"/>
    </row>
    <row r="24" spans="2:10" x14ac:dyDescent="0.35">
      <c r="B24" s="12"/>
      <c r="C24" s="64"/>
      <c r="D24" s="65"/>
      <c r="E24" s="66"/>
      <c r="F24" s="66"/>
      <c r="G24" s="66"/>
      <c r="H24" s="66"/>
      <c r="I24" s="67"/>
      <c r="J24" s="67"/>
    </row>
    <row r="25" spans="2:10" x14ac:dyDescent="0.35">
      <c r="B25" s="12"/>
      <c r="C25" s="64" t="s">
        <v>178</v>
      </c>
      <c r="D25" s="65"/>
      <c r="E25" s="66"/>
      <c r="F25" s="66"/>
      <c r="G25" s="66"/>
      <c r="H25" s="66"/>
      <c r="I25" s="67"/>
      <c r="J25" s="67"/>
    </row>
    <row r="26" spans="2:10" x14ac:dyDescent="0.35">
      <c r="B26" s="71" t="s">
        <v>179</v>
      </c>
      <c r="C26" s="70" t="s">
        <v>183</v>
      </c>
      <c r="D26" s="65"/>
      <c r="E26" s="66"/>
      <c r="F26" s="66"/>
      <c r="G26" s="66"/>
      <c r="H26" s="66"/>
      <c r="I26" s="67"/>
      <c r="J26" s="67"/>
    </row>
    <row r="27" spans="2:10" x14ac:dyDescent="0.35">
      <c r="C27" s="1175"/>
      <c r="D27" s="1175"/>
    </row>
  </sheetData>
  <mergeCells count="6">
    <mergeCell ref="C27:D27"/>
    <mergeCell ref="F3:J3"/>
    <mergeCell ref="D3:E3"/>
    <mergeCell ref="D5:D6"/>
    <mergeCell ref="E5:E6"/>
    <mergeCell ref="F5:J5"/>
  </mergeCells>
  <hyperlinks>
    <hyperlink ref="L1" location="OBSAH!A1" display="zpět na OBSAH" xr:uid="{AAB66523-CEFA-4C92-AAC2-F7D9879CDC00}"/>
  </hyperlinks>
  <pageMargins left="0.7" right="0.7" top="0.75" bottom="0.75" header="0.3" footer="0.3"/>
  <pageSetup paperSize="9" scale="67" orientation="landscape" horizontalDpi="1200" verticalDpi="1200" r:id="rId1"/>
  <headerFooter>
    <oddHeader>&amp;CCS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34998626667073579"/>
    <pageSetUpPr fitToPage="1"/>
  </sheetPr>
  <dimension ref="B1:J19"/>
  <sheetViews>
    <sheetView showGridLines="0" zoomScale="90" zoomScaleNormal="90" zoomScalePageLayoutView="90" workbookViewId="0">
      <selection activeCell="J25" sqref="J25"/>
    </sheetView>
  </sheetViews>
  <sheetFormatPr defaultColWidth="9.1796875" defaultRowHeight="14.5" x14ac:dyDescent="0.35"/>
  <cols>
    <col min="1" max="1" width="1.1796875" customWidth="1"/>
    <col min="2" max="2" width="3" style="55" bestFit="1" customWidth="1"/>
    <col min="3" max="3" width="94.81640625" customWidth="1"/>
    <col min="4" max="4" width="14.7265625" customWidth="1"/>
    <col min="5" max="5" width="16.7265625" customWidth="1"/>
    <col min="6" max="8" width="14.7265625" customWidth="1"/>
    <col min="9" max="9" width="3.26953125" customWidth="1"/>
    <col min="10" max="10" width="65" customWidth="1"/>
  </cols>
  <sheetData>
    <row r="1" spans="2:10" s="73" customFormat="1" ht="18.5" x14ac:dyDescent="0.45">
      <c r="B1" s="72"/>
      <c r="C1" s="56" t="s">
        <v>161</v>
      </c>
      <c r="J1" s="1021" t="s">
        <v>1896</v>
      </c>
    </row>
    <row r="3" spans="2:10" x14ac:dyDescent="0.35">
      <c r="D3" s="1181" t="s">
        <v>1839</v>
      </c>
      <c r="E3" s="1183" t="s">
        <v>1844</v>
      </c>
      <c r="F3" s="1184"/>
      <c r="G3" s="1184"/>
      <c r="H3" s="1185"/>
    </row>
    <row r="4" spans="2:10" x14ac:dyDescent="0.35">
      <c r="B4" s="1"/>
      <c r="C4" s="1"/>
      <c r="D4" s="1181" t="s">
        <v>6</v>
      </c>
      <c r="E4" s="57" t="s">
        <v>7</v>
      </c>
      <c r="F4" s="57" t="s">
        <v>8</v>
      </c>
      <c r="G4" s="57" t="s">
        <v>43</v>
      </c>
      <c r="H4" s="57" t="s">
        <v>44</v>
      </c>
    </row>
    <row r="5" spans="2:10" x14ac:dyDescent="0.35">
      <c r="B5" s="1"/>
      <c r="C5" s="1"/>
      <c r="D5" s="1181" t="s">
        <v>42</v>
      </c>
      <c r="E5" s="1182" t="s">
        <v>184</v>
      </c>
      <c r="F5" s="1182"/>
      <c r="G5" s="1182"/>
      <c r="H5" s="1182"/>
    </row>
    <row r="6" spans="2:10" ht="43.5" x14ac:dyDescent="0.35">
      <c r="B6" s="1"/>
      <c r="C6" s="1"/>
      <c r="D6" s="1181"/>
      <c r="E6" s="978" t="s">
        <v>185</v>
      </c>
      <c r="F6" s="978" t="s">
        <v>186</v>
      </c>
      <c r="G6" s="979" t="s">
        <v>187</v>
      </c>
      <c r="H6" s="978" t="s">
        <v>188</v>
      </c>
    </row>
    <row r="7" spans="2:10" x14ac:dyDescent="0.35">
      <c r="B7" s="75">
        <v>1</v>
      </c>
      <c r="C7" s="70" t="s">
        <v>189</v>
      </c>
      <c r="D7" s="76"/>
      <c r="E7" s="76"/>
      <c r="F7" s="24"/>
      <c r="G7" s="76"/>
      <c r="H7" s="76"/>
    </row>
    <row r="8" spans="2:10" x14ac:dyDescent="0.35">
      <c r="B8" s="75">
        <v>2</v>
      </c>
      <c r="C8" s="70" t="s">
        <v>190</v>
      </c>
      <c r="D8" s="76"/>
      <c r="E8" s="76"/>
      <c r="F8" s="24"/>
      <c r="G8" s="76"/>
      <c r="H8" s="76"/>
    </row>
    <row r="9" spans="2:10" ht="15" customHeight="1" x14ac:dyDescent="0.35">
      <c r="B9" s="75">
        <v>3</v>
      </c>
      <c r="C9" s="70" t="s">
        <v>191</v>
      </c>
      <c r="D9" s="76"/>
      <c r="E9" s="76"/>
      <c r="F9" s="24"/>
      <c r="G9" s="76"/>
      <c r="H9" s="76"/>
    </row>
    <row r="10" spans="2:10" ht="15" customHeight="1" x14ac:dyDescent="0.35">
      <c r="B10" s="75">
        <v>4</v>
      </c>
      <c r="C10" s="70" t="s">
        <v>192</v>
      </c>
      <c r="D10" s="76"/>
      <c r="E10" s="76"/>
      <c r="F10" s="24"/>
      <c r="G10" s="76"/>
      <c r="H10" s="77"/>
    </row>
    <row r="11" spans="2:10" ht="15" customHeight="1" x14ac:dyDescent="0.35">
      <c r="B11" s="57">
        <v>5</v>
      </c>
      <c r="C11" s="78" t="s">
        <v>193</v>
      </c>
      <c r="D11" s="76"/>
      <c r="E11" s="76"/>
      <c r="F11" s="24"/>
      <c r="G11" s="76"/>
      <c r="H11" s="77"/>
    </row>
    <row r="12" spans="2:10" ht="15" customHeight="1" x14ac:dyDescent="0.35">
      <c r="B12" s="57">
        <v>6</v>
      </c>
      <c r="C12" s="78" t="s">
        <v>194</v>
      </c>
      <c r="D12" s="76"/>
      <c r="E12" s="76"/>
      <c r="F12" s="24"/>
      <c r="G12" s="76"/>
      <c r="H12" s="77"/>
    </row>
    <row r="13" spans="2:10" ht="15" customHeight="1" x14ac:dyDescent="0.35">
      <c r="B13" s="57">
        <v>7</v>
      </c>
      <c r="C13" s="78" t="s">
        <v>195</v>
      </c>
      <c r="D13" s="76"/>
      <c r="E13" s="76"/>
      <c r="F13" s="24"/>
      <c r="G13" s="76"/>
      <c r="H13" s="77"/>
    </row>
    <row r="14" spans="2:10" ht="15" customHeight="1" x14ac:dyDescent="0.35">
      <c r="B14" s="57">
        <v>8</v>
      </c>
      <c r="C14" s="78" t="s">
        <v>196</v>
      </c>
      <c r="D14" s="76"/>
      <c r="E14" s="76"/>
      <c r="F14" s="24"/>
      <c r="G14" s="76"/>
      <c r="H14" s="77"/>
    </row>
    <row r="15" spans="2:10" ht="15" customHeight="1" x14ac:dyDescent="0.35">
      <c r="B15" s="57">
        <v>9</v>
      </c>
      <c r="C15" s="78" t="s">
        <v>197</v>
      </c>
      <c r="D15" s="76"/>
      <c r="E15" s="76"/>
      <c r="F15" s="24"/>
      <c r="G15" s="76"/>
      <c r="H15" s="77"/>
    </row>
    <row r="16" spans="2:10" ht="15" customHeight="1" x14ac:dyDescent="0.35">
      <c r="B16" s="57">
        <v>10</v>
      </c>
      <c r="C16" s="78" t="s">
        <v>198</v>
      </c>
      <c r="D16" s="76"/>
      <c r="E16" s="76"/>
      <c r="F16" s="24"/>
      <c r="G16" s="76"/>
      <c r="H16" s="77"/>
    </row>
    <row r="17" spans="2:8" ht="15" customHeight="1" x14ac:dyDescent="0.35">
      <c r="B17" s="57">
        <v>11</v>
      </c>
      <c r="C17" s="78" t="s">
        <v>199</v>
      </c>
      <c r="D17" s="76"/>
      <c r="E17" s="76"/>
      <c r="F17" s="24"/>
      <c r="G17" s="76"/>
      <c r="H17" s="77"/>
    </row>
    <row r="18" spans="2:8" ht="15" customHeight="1" x14ac:dyDescent="0.35">
      <c r="B18" s="75">
        <v>12</v>
      </c>
      <c r="C18" s="70" t="s">
        <v>200</v>
      </c>
      <c r="D18" s="76"/>
      <c r="E18" s="76"/>
      <c r="F18" s="24"/>
      <c r="G18" s="76"/>
      <c r="H18" s="76"/>
    </row>
    <row r="19" spans="2:8" x14ac:dyDescent="0.35">
      <c r="B19" s="981"/>
      <c r="C19" s="982"/>
      <c r="D19" s="983"/>
      <c r="E19" s="983"/>
      <c r="F19" s="984"/>
      <c r="G19" s="983"/>
      <c r="H19" s="983"/>
    </row>
  </sheetData>
  <mergeCells count="4">
    <mergeCell ref="D5:D6"/>
    <mergeCell ref="E5:H5"/>
    <mergeCell ref="E3:H3"/>
    <mergeCell ref="D3:D4"/>
  </mergeCells>
  <hyperlinks>
    <hyperlink ref="J1" location="OBSAH!A1" display="zpět na OBSAH" xr:uid="{1B470EC1-A3F8-4D9D-B67E-D34C06E06EC3}"/>
  </hyperlinks>
  <pageMargins left="0.70866141732283472" right="0.70866141732283472" top="0.74803149606299213" bottom="0.74803149606299213" header="0.31496062992125984" footer="0.31496062992125984"/>
  <pageSetup paperSize="9" scale="45"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34998626667073579"/>
    <pageSetUpPr fitToPage="1"/>
  </sheetPr>
  <dimension ref="B1:L11"/>
  <sheetViews>
    <sheetView showGridLines="0" zoomScaleNormal="100" workbookViewId="0">
      <selection activeCell="K30" sqref="K30"/>
    </sheetView>
  </sheetViews>
  <sheetFormatPr defaultColWidth="9.1796875" defaultRowHeight="14.5" x14ac:dyDescent="0.35"/>
  <cols>
    <col min="1" max="1" width="4.26953125" customWidth="1"/>
    <col min="2" max="2" width="20.7265625" customWidth="1"/>
    <col min="3" max="3" width="18.1796875" customWidth="1"/>
    <col min="4" max="6" width="14.7265625" customWidth="1"/>
    <col min="7" max="7" width="18.81640625" customWidth="1"/>
    <col min="8" max="8" width="14.7265625" customWidth="1"/>
    <col min="9" max="9" width="33.453125" bestFit="1" customWidth="1"/>
    <col min="10" max="10" width="4.453125" customWidth="1"/>
    <col min="11" max="11" width="79.1796875" customWidth="1"/>
  </cols>
  <sheetData>
    <row r="1" spans="2:12" x14ac:dyDescent="0.35">
      <c r="L1" s="1021" t="s">
        <v>1896</v>
      </c>
    </row>
    <row r="3" spans="2:12" s="73" customFormat="1" ht="18.5" x14ac:dyDescent="0.45">
      <c r="B3" s="56" t="s">
        <v>162</v>
      </c>
    </row>
    <row r="5" spans="2:12" x14ac:dyDescent="0.35">
      <c r="B5" s="24" t="s">
        <v>6</v>
      </c>
      <c r="C5" s="12" t="s">
        <v>7</v>
      </c>
      <c r="D5" s="24" t="s">
        <v>8</v>
      </c>
      <c r="E5" s="24" t="s">
        <v>43</v>
      </c>
      <c r="F5" s="24" t="s">
        <v>44</v>
      </c>
      <c r="G5" s="24" t="s">
        <v>166</v>
      </c>
      <c r="H5" s="24" t="s">
        <v>167</v>
      </c>
      <c r="I5" s="12" t="s">
        <v>201</v>
      </c>
    </row>
    <row r="6" spans="2:12" x14ac:dyDescent="0.35">
      <c r="B6" s="1186" t="s">
        <v>202</v>
      </c>
      <c r="C6" s="1187" t="s">
        <v>203</v>
      </c>
      <c r="D6" s="1188" t="s">
        <v>204</v>
      </c>
      <c r="E6" s="1189"/>
      <c r="F6" s="1189"/>
      <c r="G6" s="1189"/>
      <c r="H6" s="1190"/>
      <c r="I6" s="76" t="s">
        <v>205</v>
      </c>
    </row>
    <row r="7" spans="2:12" ht="29" x14ac:dyDescent="0.35">
      <c r="B7" s="1186"/>
      <c r="C7" s="1187"/>
      <c r="D7" s="24" t="s">
        <v>206</v>
      </c>
      <c r="E7" s="24" t="s">
        <v>207</v>
      </c>
      <c r="F7" s="24" t="s">
        <v>208</v>
      </c>
      <c r="G7" s="24" t="s">
        <v>209</v>
      </c>
      <c r="H7" s="24" t="s">
        <v>210</v>
      </c>
      <c r="I7" s="79"/>
    </row>
    <row r="8" spans="2:12" ht="20.149999999999999" customHeight="1" x14ac:dyDescent="0.35">
      <c r="B8" s="80" t="s">
        <v>211</v>
      </c>
      <c r="C8" s="80" t="s">
        <v>206</v>
      </c>
      <c r="D8" s="81" t="s">
        <v>212</v>
      </c>
      <c r="E8" s="82"/>
      <c r="F8" s="82"/>
      <c r="G8" s="82"/>
      <c r="H8" s="82"/>
      <c r="I8" s="80" t="s">
        <v>213</v>
      </c>
    </row>
    <row r="9" spans="2:12" ht="20.149999999999999" customHeight="1" x14ac:dyDescent="0.35">
      <c r="B9" s="80" t="s">
        <v>214</v>
      </c>
      <c r="C9" s="80" t="s">
        <v>206</v>
      </c>
      <c r="D9" s="82"/>
      <c r="E9" s="81" t="s">
        <v>212</v>
      </c>
      <c r="F9" s="82"/>
      <c r="G9" s="82"/>
      <c r="H9" s="82"/>
      <c r="I9" s="80" t="s">
        <v>213</v>
      </c>
    </row>
    <row r="10" spans="2:12" ht="20.149999999999999" customHeight="1" x14ac:dyDescent="0.35">
      <c r="B10" s="80" t="s">
        <v>215</v>
      </c>
      <c r="C10" s="80" t="s">
        <v>206</v>
      </c>
      <c r="D10" s="82"/>
      <c r="E10" s="82"/>
      <c r="F10" s="82"/>
      <c r="G10" s="81" t="s">
        <v>212</v>
      </c>
      <c r="H10" s="81"/>
      <c r="I10" s="80" t="s">
        <v>216</v>
      </c>
    </row>
    <row r="11" spans="2:12" ht="20.149999999999999" customHeight="1" x14ac:dyDescent="0.35">
      <c r="B11" s="80" t="s">
        <v>217</v>
      </c>
      <c r="C11" s="80" t="s">
        <v>206</v>
      </c>
      <c r="D11" s="82"/>
      <c r="E11" s="82"/>
      <c r="F11" s="81" t="s">
        <v>212</v>
      </c>
      <c r="G11" s="82"/>
      <c r="H11" s="82"/>
      <c r="I11" s="80" t="s">
        <v>218</v>
      </c>
    </row>
  </sheetData>
  <mergeCells count="3">
    <mergeCell ref="B6:B7"/>
    <mergeCell ref="C6:C7"/>
    <mergeCell ref="D6:H6"/>
  </mergeCells>
  <hyperlinks>
    <hyperlink ref="L1" location="OBSAH!A1" display="zpět na OBSAH" xr:uid="{97247996-50BA-43AD-A94E-965558840DD5}"/>
  </hyperlinks>
  <pageMargins left="0.70866141732283472" right="0.70866141732283472" top="0.74803149606299213" bottom="0.74803149606299213" header="0.31496062992125984" footer="0.31496062992125984"/>
  <pageSetup paperSize="9" scale="56" orientation="landscape"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34998626667073579"/>
    <pageSetUpPr fitToPage="1"/>
  </sheetPr>
  <dimension ref="B1:F13"/>
  <sheetViews>
    <sheetView showGridLines="0" zoomScale="98" zoomScaleNormal="98" workbookViewId="0">
      <selection activeCell="F6" sqref="F6:F18"/>
    </sheetView>
  </sheetViews>
  <sheetFormatPr defaultColWidth="9.1796875" defaultRowHeight="14.5" x14ac:dyDescent="0.35"/>
  <cols>
    <col min="1" max="1" width="2" customWidth="1"/>
    <col min="2" max="2" width="20.453125" style="83" customWidth="1"/>
    <col min="3" max="3" width="6.453125" bestFit="1" customWidth="1"/>
    <col min="4" max="4" width="84.1796875" bestFit="1" customWidth="1"/>
    <col min="5" max="5" width="6" customWidth="1"/>
    <col min="6" max="6" width="143.81640625" customWidth="1"/>
    <col min="7" max="7" width="26.7265625" customWidth="1"/>
  </cols>
  <sheetData>
    <row r="1" spans="2:6" x14ac:dyDescent="0.35">
      <c r="F1" s="1021" t="s">
        <v>1896</v>
      </c>
    </row>
    <row r="2" spans="2:6" x14ac:dyDescent="0.35">
      <c r="C2" s="84"/>
    </row>
    <row r="3" spans="2:6" ht="18.5" x14ac:dyDescent="0.35">
      <c r="B3" s="56" t="s">
        <v>163</v>
      </c>
      <c r="C3" s="85"/>
    </row>
    <row r="4" spans="2:6" x14ac:dyDescent="0.35">
      <c r="B4" t="s">
        <v>127</v>
      </c>
      <c r="C4" s="86"/>
    </row>
    <row r="7" spans="2:6" x14ac:dyDescent="0.35">
      <c r="B7" s="24" t="s">
        <v>128</v>
      </c>
      <c r="C7" s="24" t="s">
        <v>122</v>
      </c>
      <c r="D7" s="76" t="s">
        <v>129</v>
      </c>
    </row>
    <row r="8" spans="2:6" s="87" customFormat="1" x14ac:dyDescent="0.25">
      <c r="B8" s="52" t="s">
        <v>219</v>
      </c>
      <c r="C8" s="52" t="s">
        <v>116</v>
      </c>
      <c r="D8" s="53" t="s">
        <v>220</v>
      </c>
    </row>
    <row r="9" spans="2:6" s="87" customFormat="1" ht="29" x14ac:dyDescent="0.25">
      <c r="B9" s="52" t="s">
        <v>221</v>
      </c>
      <c r="C9" s="52" t="s">
        <v>119</v>
      </c>
      <c r="D9" s="53" t="s">
        <v>222</v>
      </c>
    </row>
    <row r="12" spans="2:6" x14ac:dyDescent="0.35">
      <c r="B12" s="88"/>
    </row>
    <row r="13" spans="2:6" x14ac:dyDescent="0.35">
      <c r="B13"/>
    </row>
  </sheetData>
  <hyperlinks>
    <hyperlink ref="F1" location="OBSAH!A1" display="zpět na OBSAH" xr:uid="{AD94F8DD-7E07-44B6-9764-5F3025E8758F}"/>
  </hyperlinks>
  <pageMargins left="0.70866141732283472" right="0.70866141732283472" top="0.74803149606299213" bottom="0.74803149606299213" header="0.31496062992125984" footer="0.31496062992125984"/>
  <pageSetup paperSize="9" scale="49"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34998626667073579"/>
  </sheetPr>
  <dimension ref="A1:F11"/>
  <sheetViews>
    <sheetView showGridLines="0" zoomScaleNormal="100" zoomScalePageLayoutView="145" workbookViewId="0">
      <selection activeCell="F26" sqref="F26"/>
    </sheetView>
  </sheetViews>
  <sheetFormatPr defaultColWidth="11.453125" defaultRowHeight="14.5" x14ac:dyDescent="0.35"/>
  <cols>
    <col min="1" max="1" width="3" customWidth="1"/>
    <col min="2" max="2" width="19" customWidth="1"/>
    <col min="3" max="3" width="10.81640625" customWidth="1"/>
    <col min="4" max="4" width="95.81640625" customWidth="1"/>
    <col min="5" max="5" width="2" customWidth="1"/>
    <col min="6" max="6" width="127.81640625" customWidth="1"/>
  </cols>
  <sheetData>
    <row r="1" spans="1:6" x14ac:dyDescent="0.35">
      <c r="F1" s="1021" t="s">
        <v>1896</v>
      </c>
    </row>
    <row r="3" spans="1:6" ht="18.5" x14ac:dyDescent="0.35">
      <c r="A3" s="39"/>
      <c r="B3" s="56" t="s">
        <v>164</v>
      </c>
      <c r="C3" s="39"/>
      <c r="D3" s="56"/>
    </row>
    <row r="4" spans="1:6" x14ac:dyDescent="0.35">
      <c r="B4" t="s">
        <v>127</v>
      </c>
    </row>
    <row r="7" spans="1:6" x14ac:dyDescent="0.35">
      <c r="B7" s="24" t="s">
        <v>128</v>
      </c>
      <c r="C7" s="24" t="s">
        <v>122</v>
      </c>
      <c r="D7" s="76" t="s">
        <v>129</v>
      </c>
    </row>
    <row r="8" spans="1:6" x14ac:dyDescent="0.35">
      <c r="B8" s="52" t="s">
        <v>223</v>
      </c>
      <c r="C8" s="52" t="s">
        <v>116</v>
      </c>
      <c r="D8" s="53" t="s">
        <v>224</v>
      </c>
    </row>
    <row r="9" spans="1:6" x14ac:dyDescent="0.35">
      <c r="B9" s="52" t="s">
        <v>225</v>
      </c>
      <c r="C9" s="52" t="s">
        <v>119</v>
      </c>
      <c r="D9" s="53" t="s">
        <v>226</v>
      </c>
    </row>
    <row r="10" spans="1:6" x14ac:dyDescent="0.35">
      <c r="B10" s="52" t="s">
        <v>227</v>
      </c>
      <c r="C10" s="24" t="s">
        <v>154</v>
      </c>
      <c r="D10" s="76" t="s">
        <v>228</v>
      </c>
    </row>
    <row r="11" spans="1:6" s="33" customFormat="1" ht="29" x14ac:dyDescent="0.35">
      <c r="B11" s="34" t="s">
        <v>225</v>
      </c>
      <c r="C11" s="34" t="s">
        <v>139</v>
      </c>
      <c r="D11" s="35" t="s">
        <v>229</v>
      </c>
    </row>
  </sheetData>
  <hyperlinks>
    <hyperlink ref="F1" location="OBSAH!A1" display="zpět na OBSAH" xr:uid="{4DF70A28-C6A3-4EB4-B445-2694B842FDCD}"/>
  </hyperlink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34998626667073579"/>
    <pageSetUpPr fitToPage="1"/>
  </sheetPr>
  <dimension ref="A1:O23"/>
  <sheetViews>
    <sheetView showGridLines="0" zoomScale="90" zoomScaleNormal="90" workbookViewId="0">
      <selection activeCell="N8" sqref="N8"/>
    </sheetView>
  </sheetViews>
  <sheetFormatPr defaultColWidth="11.453125" defaultRowHeight="14.5" x14ac:dyDescent="0.35"/>
  <cols>
    <col min="1" max="1" width="4" customWidth="1"/>
    <col min="2" max="2" width="19.26953125" customWidth="1"/>
    <col min="3" max="4" width="12.1796875" customWidth="1"/>
    <col min="5" max="5" width="13.26953125" customWidth="1"/>
    <col min="6" max="6" width="13.1796875" customWidth="1"/>
    <col min="7" max="7" width="12.7265625" customWidth="1"/>
    <col min="8" max="8" width="17" customWidth="1"/>
    <col min="9" max="9" width="17.7265625" customWidth="1"/>
    <col min="10" max="10" width="17.453125" customWidth="1"/>
    <col min="11" max="11" width="22.7265625" customWidth="1"/>
    <col min="12" max="12" width="18.7265625" customWidth="1"/>
    <col min="13" max="13" width="3.81640625" customWidth="1"/>
    <col min="14" max="14" width="91.453125" customWidth="1"/>
    <col min="15" max="15" width="14" customWidth="1"/>
  </cols>
  <sheetData>
    <row r="1" spans="1:15" ht="15" customHeight="1" x14ac:dyDescent="0.35">
      <c r="O1" s="1021" t="s">
        <v>1896</v>
      </c>
    </row>
    <row r="2" spans="1:15" ht="16.5" x14ac:dyDescent="0.35">
      <c r="B2" s="89" t="s">
        <v>165</v>
      </c>
    </row>
    <row r="3" spans="1:15" x14ac:dyDescent="0.35">
      <c r="B3" s="90" t="s">
        <v>230</v>
      </c>
    </row>
    <row r="4" spans="1:15" ht="16" x14ac:dyDescent="0.35">
      <c r="A4" s="91"/>
    </row>
    <row r="5" spans="1:15" x14ac:dyDescent="0.35">
      <c r="A5" s="92"/>
      <c r="B5" s="93"/>
      <c r="C5" s="94" t="s">
        <v>6</v>
      </c>
      <c r="D5" s="94" t="s">
        <v>7</v>
      </c>
      <c r="E5" s="94" t="s">
        <v>8</v>
      </c>
      <c r="F5" s="94" t="s">
        <v>43</v>
      </c>
      <c r="G5" s="94" t="s">
        <v>44</v>
      </c>
      <c r="H5" s="95" t="s">
        <v>231</v>
      </c>
      <c r="I5" s="95" t="s">
        <v>232</v>
      </c>
      <c r="J5" s="94" t="s">
        <v>166</v>
      </c>
      <c r="K5" s="94" t="s">
        <v>167</v>
      </c>
      <c r="L5" s="94" t="s">
        <v>201</v>
      </c>
      <c r="M5" s="3"/>
    </row>
    <row r="6" spans="1:15" ht="28.5" customHeight="1" x14ac:dyDescent="0.35">
      <c r="A6" s="92"/>
      <c r="B6" s="93"/>
      <c r="C6" s="1191" t="s">
        <v>233</v>
      </c>
      <c r="D6" s="1192"/>
      <c r="E6" s="1192"/>
      <c r="F6" s="1192"/>
      <c r="G6" s="1193"/>
      <c r="H6" s="1194" t="s">
        <v>234</v>
      </c>
      <c r="I6" s="1195"/>
      <c r="J6" s="1196" t="s">
        <v>235</v>
      </c>
      <c r="K6" s="96"/>
      <c r="L6" s="97"/>
      <c r="M6" s="3"/>
    </row>
    <row r="7" spans="1:15" ht="67.5" customHeight="1" x14ac:dyDescent="0.35">
      <c r="A7" s="98"/>
      <c r="B7" s="99" t="s">
        <v>236</v>
      </c>
      <c r="C7" s="94" t="s">
        <v>237</v>
      </c>
      <c r="D7" s="94" t="s">
        <v>238</v>
      </c>
      <c r="E7" s="94" t="s">
        <v>239</v>
      </c>
      <c r="F7" s="94" t="s">
        <v>240</v>
      </c>
      <c r="G7" s="94" t="s">
        <v>241</v>
      </c>
      <c r="H7" s="95" t="s">
        <v>242</v>
      </c>
      <c r="I7" s="95" t="s">
        <v>243</v>
      </c>
      <c r="J7" s="1197"/>
      <c r="K7" s="95" t="s">
        <v>244</v>
      </c>
      <c r="L7" s="95" t="s">
        <v>245</v>
      </c>
      <c r="M7" s="3"/>
    </row>
    <row r="8" spans="1:15" ht="36.75" customHeight="1" x14ac:dyDescent="0.35">
      <c r="A8" s="94">
        <v>1</v>
      </c>
      <c r="B8" s="99" t="s">
        <v>246</v>
      </c>
      <c r="C8" s="94"/>
      <c r="D8" s="94"/>
      <c r="E8" s="94"/>
      <c r="F8" s="94"/>
      <c r="G8" s="94"/>
      <c r="H8" s="100"/>
      <c r="I8" s="100"/>
      <c r="J8" s="101"/>
      <c r="K8" s="94"/>
      <c r="L8" s="94"/>
      <c r="M8" s="3"/>
    </row>
    <row r="9" spans="1:15" x14ac:dyDescent="0.35">
      <c r="A9" s="102">
        <v>2</v>
      </c>
      <c r="B9" s="103" t="s">
        <v>23</v>
      </c>
      <c r="C9" s="102"/>
      <c r="D9" s="102"/>
      <c r="E9" s="102"/>
      <c r="F9" s="102"/>
      <c r="G9" s="102"/>
      <c r="H9" s="104"/>
      <c r="I9" s="104"/>
      <c r="J9" s="105"/>
      <c r="K9" s="102"/>
      <c r="L9" s="102"/>
      <c r="M9" s="3"/>
    </row>
    <row r="10" spans="1:15" x14ac:dyDescent="0.35">
      <c r="A10" s="94">
        <v>3</v>
      </c>
      <c r="B10" s="106" t="s">
        <v>247</v>
      </c>
      <c r="C10" s="107"/>
      <c r="D10" s="107"/>
      <c r="E10" s="107"/>
      <c r="F10" s="107"/>
      <c r="G10" s="107"/>
      <c r="H10" s="108"/>
      <c r="I10" s="108"/>
      <c r="J10" s="107"/>
      <c r="K10" s="107"/>
      <c r="L10" s="107"/>
      <c r="M10" s="3"/>
    </row>
    <row r="11" spans="1:15" x14ac:dyDescent="0.35">
      <c r="A11" s="94">
        <v>4</v>
      </c>
      <c r="B11" s="106" t="s">
        <v>248</v>
      </c>
      <c r="C11" s="107"/>
      <c r="D11" s="107"/>
      <c r="E11" s="107"/>
      <c r="F11" s="107"/>
      <c r="G11" s="107"/>
      <c r="H11" s="108"/>
      <c r="I11" s="108"/>
      <c r="J11" s="107"/>
      <c r="K11" s="107"/>
      <c r="L11" s="107"/>
      <c r="M11" s="3"/>
    </row>
    <row r="12" spans="1:15" x14ac:dyDescent="0.35">
      <c r="A12" s="94">
        <v>5</v>
      </c>
      <c r="B12" s="106" t="s">
        <v>249</v>
      </c>
      <c r="C12" s="107"/>
      <c r="D12" s="107"/>
      <c r="E12" s="107"/>
      <c r="F12" s="107"/>
      <c r="G12" s="107"/>
      <c r="H12" s="108"/>
      <c r="I12" s="108"/>
      <c r="J12" s="107"/>
      <c r="K12" s="107"/>
      <c r="L12" s="107"/>
      <c r="M12" s="3"/>
    </row>
    <row r="13" spans="1:15" x14ac:dyDescent="0.35">
      <c r="A13" s="94">
        <v>6</v>
      </c>
      <c r="B13" s="106" t="s">
        <v>250</v>
      </c>
      <c r="C13" s="107"/>
      <c r="D13" s="107"/>
      <c r="E13" s="107"/>
      <c r="F13" s="107"/>
      <c r="G13" s="107"/>
      <c r="H13" s="108"/>
      <c r="I13" s="108"/>
      <c r="J13" s="107"/>
      <c r="K13" s="107"/>
      <c r="L13" s="107"/>
      <c r="M13" s="3"/>
    </row>
    <row r="14" spans="1:15" x14ac:dyDescent="0.35">
      <c r="A14" s="94">
        <v>7</v>
      </c>
      <c r="B14" s="106" t="s">
        <v>251</v>
      </c>
      <c r="C14" s="107"/>
      <c r="D14" s="107"/>
      <c r="E14" s="107"/>
      <c r="F14" s="107"/>
      <c r="G14" s="107"/>
      <c r="H14" s="108"/>
      <c r="I14" s="108"/>
      <c r="J14" s="107"/>
      <c r="K14" s="107"/>
      <c r="L14" s="107"/>
      <c r="M14" s="3"/>
    </row>
    <row r="15" spans="1:15" x14ac:dyDescent="0.35">
      <c r="A15" s="109">
        <v>8</v>
      </c>
      <c r="B15" s="103" t="s">
        <v>23</v>
      </c>
      <c r="C15" s="109"/>
      <c r="D15" s="109"/>
      <c r="E15" s="109"/>
      <c r="F15" s="109"/>
      <c r="G15" s="109"/>
      <c r="H15" s="109"/>
      <c r="I15" s="109"/>
      <c r="J15" s="110"/>
      <c r="K15" s="109"/>
      <c r="L15" s="109"/>
      <c r="M15" s="3"/>
    </row>
    <row r="16" spans="1:15" x14ac:dyDescent="0.35">
      <c r="A16" s="109">
        <v>9</v>
      </c>
      <c r="B16" s="103" t="s">
        <v>23</v>
      </c>
      <c r="C16" s="109"/>
      <c r="D16" s="109"/>
      <c r="E16" s="109"/>
      <c r="F16" s="109"/>
      <c r="G16" s="109"/>
      <c r="H16" s="109"/>
      <c r="I16" s="109"/>
      <c r="J16" s="110"/>
      <c r="K16" s="109"/>
      <c r="L16" s="109"/>
      <c r="M16" s="3"/>
    </row>
    <row r="17" spans="1:13" ht="20" x14ac:dyDescent="0.35">
      <c r="A17" s="94">
        <v>10</v>
      </c>
      <c r="B17" s="106" t="s">
        <v>252</v>
      </c>
      <c r="C17" s="107"/>
      <c r="D17" s="107"/>
      <c r="E17" s="107"/>
      <c r="F17" s="107"/>
      <c r="G17" s="107"/>
      <c r="H17" s="108"/>
      <c r="I17" s="108"/>
      <c r="J17" s="107"/>
      <c r="K17" s="107"/>
      <c r="L17" s="107"/>
      <c r="M17" s="3"/>
    </row>
    <row r="18" spans="1:13" x14ac:dyDescent="0.35">
      <c r="A18" s="109">
        <v>11</v>
      </c>
      <c r="B18" s="103" t="s">
        <v>23</v>
      </c>
      <c r="C18" s="109"/>
      <c r="D18" s="109"/>
      <c r="E18" s="109"/>
      <c r="F18" s="109"/>
      <c r="G18" s="109"/>
      <c r="H18" s="109"/>
      <c r="I18" s="109"/>
      <c r="J18" s="110"/>
      <c r="K18" s="109"/>
      <c r="L18" s="109"/>
      <c r="M18" s="3"/>
    </row>
    <row r="19" spans="1:13" ht="21" x14ac:dyDescent="0.35">
      <c r="A19" s="94">
        <v>12</v>
      </c>
      <c r="B19" s="111" t="s">
        <v>253</v>
      </c>
      <c r="C19" s="112"/>
      <c r="D19" s="112"/>
      <c r="E19" s="112"/>
      <c r="F19" s="112"/>
      <c r="G19" s="112"/>
      <c r="H19" s="112"/>
      <c r="I19" s="112"/>
      <c r="J19" s="113"/>
      <c r="K19" s="114"/>
      <c r="L19" s="114"/>
      <c r="M19" s="3"/>
    </row>
    <row r="23" spans="1:13" x14ac:dyDescent="0.35">
      <c r="F23" s="39"/>
      <c r="G23" s="39"/>
    </row>
  </sheetData>
  <mergeCells count="3">
    <mergeCell ref="C6:G6"/>
    <mergeCell ref="H6:I6"/>
    <mergeCell ref="J6:J7"/>
  </mergeCells>
  <hyperlinks>
    <hyperlink ref="O1" location="OBSAH!A1" display="zpět na OBSAH" xr:uid="{A5ADD56B-C85B-4D4A-85B1-B3A7109CB3C9}"/>
  </hyperlinks>
  <pageMargins left="0.70866141732283472" right="0.70866141732283472" top="0.74803149606299213" bottom="0.74803149606299213" header="0.31496062992125984" footer="0.31496062992125984"/>
  <pageSetup paperSize="9" scale="44"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1:Q12"/>
  <sheetViews>
    <sheetView showGridLines="0" zoomScaleNormal="100" workbookViewId="0">
      <selection activeCell="Q1" sqref="Q1"/>
    </sheetView>
  </sheetViews>
  <sheetFormatPr defaultRowHeight="14.5" x14ac:dyDescent="0.35"/>
  <cols>
    <col min="12" max="12" width="62" customWidth="1"/>
  </cols>
  <sheetData>
    <row r="1" spans="2:17" x14ac:dyDescent="0.35">
      <c r="Q1" s="1021" t="s">
        <v>1896</v>
      </c>
    </row>
    <row r="2" spans="2:17" x14ac:dyDescent="0.35">
      <c r="B2" t="s">
        <v>1690</v>
      </c>
    </row>
    <row r="3" spans="2:17" x14ac:dyDescent="0.35">
      <c r="B3" t="s">
        <v>1691</v>
      </c>
    </row>
    <row r="5" spans="2:17" x14ac:dyDescent="0.35">
      <c r="B5" s="1172" t="s">
        <v>254</v>
      </c>
      <c r="C5" s="1173"/>
      <c r="D5" s="1173"/>
      <c r="E5" s="1173"/>
      <c r="F5" s="1173"/>
      <c r="G5" s="1173"/>
      <c r="H5" s="1173"/>
      <c r="I5" s="1173"/>
      <c r="J5" s="1173"/>
      <c r="K5" s="1173"/>
      <c r="L5" s="1174"/>
    </row>
    <row r="6" spans="2:17" x14ac:dyDescent="0.35">
      <c r="B6" s="1144" t="s">
        <v>255</v>
      </c>
      <c r="C6" s="1140"/>
      <c r="D6" s="1140"/>
      <c r="E6" s="1140"/>
      <c r="F6" s="1140"/>
      <c r="G6" s="1140"/>
      <c r="H6" s="1140"/>
      <c r="I6" s="1140"/>
      <c r="J6" s="1140"/>
      <c r="K6" s="1140"/>
      <c r="L6" s="1145"/>
    </row>
    <row r="7" spans="2:17" ht="22.5" customHeight="1" x14ac:dyDescent="0.35">
      <c r="B7" s="1146" t="s">
        <v>256</v>
      </c>
      <c r="C7" s="1147"/>
      <c r="D7" s="1147"/>
      <c r="E7" s="1147"/>
      <c r="F7" s="1147"/>
      <c r="G7" s="1147"/>
      <c r="H7" s="1147"/>
      <c r="I7" s="1147"/>
      <c r="J7" s="1147"/>
      <c r="K7" s="1147"/>
      <c r="L7" s="1148"/>
    </row>
    <row r="8" spans="2:17" ht="22.5" customHeight="1" x14ac:dyDescent="0.35">
      <c r="B8" s="1139"/>
      <c r="C8" s="1139"/>
      <c r="D8" s="1139"/>
      <c r="E8" s="1139"/>
      <c r="F8" s="1139"/>
      <c r="G8" s="1139"/>
      <c r="H8" s="1139"/>
      <c r="I8" s="1139"/>
      <c r="J8" s="1139"/>
      <c r="K8" s="1139"/>
      <c r="L8" s="1139"/>
    </row>
    <row r="9" spans="2:17" ht="22.5" customHeight="1" x14ac:dyDescent="0.35">
      <c r="B9" s="1140"/>
      <c r="C9" s="1140"/>
      <c r="D9" s="1140"/>
      <c r="E9" s="1140"/>
      <c r="F9" s="1140"/>
      <c r="G9" s="1140"/>
      <c r="H9" s="1140"/>
      <c r="I9" s="1140"/>
      <c r="J9" s="1140"/>
      <c r="K9" s="1140"/>
      <c r="L9" s="1140"/>
    </row>
    <row r="10" spans="2:17" ht="22.5" customHeight="1" x14ac:dyDescent="0.35">
      <c r="B10" s="1139"/>
      <c r="C10" s="1139"/>
      <c r="D10" s="1139"/>
      <c r="E10" s="1139"/>
      <c r="F10" s="1139"/>
      <c r="G10" s="1139"/>
      <c r="H10" s="1139"/>
      <c r="I10" s="1139"/>
      <c r="J10" s="1139"/>
      <c r="K10" s="1139"/>
      <c r="L10" s="1139"/>
    </row>
    <row r="11" spans="2:17" ht="22.5" customHeight="1" x14ac:dyDescent="0.35"/>
    <row r="12" spans="2:17" ht="22.5" customHeight="1" x14ac:dyDescent="0.3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 ref="Q1" location="OBSAH!A1" display="zpět na OBSAH" xr:uid="{92E5EA6D-F177-4229-A0DD-CA04E69BB4A5}"/>
  </hyperlinks>
  <pageMargins left="0.70866141732283472" right="0.70866141732283472" top="0.74803149606299213" bottom="0.74803149606299213" header="0.31496062992125984" footer="0.31496062992125984"/>
  <pageSetup paperSize="9" scale="81" orientation="landscape" verticalDpi="1200" r:id="rId1"/>
  <headerFooter>
    <oddHeader>&amp;CPříloha VII</oddHeader>
    <oddFooter>&amp;C1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E277"/>
  <sheetViews>
    <sheetView tabSelected="1" zoomScale="70" zoomScaleNormal="70" zoomScaleSheetLayoutView="80" workbookViewId="0">
      <pane xSplit="2" ySplit="6" topLeftCell="C7" activePane="bottomRight" state="frozen"/>
      <selection activeCell="J15" sqref="J15"/>
      <selection pane="topRight" activeCell="J15" sqref="J15"/>
      <selection pane="bottomLeft" activeCell="J15" sqref="J15"/>
      <selection pane="bottomRight" activeCell="H6" sqref="H6"/>
    </sheetView>
  </sheetViews>
  <sheetFormatPr defaultColWidth="9.1796875" defaultRowHeight="12.5" x14ac:dyDescent="0.25"/>
  <cols>
    <col min="1" max="1" width="4.54296875" style="374" customWidth="1"/>
    <col min="2" max="2" width="30.26953125" style="380" customWidth="1"/>
    <col min="3" max="3" width="92.26953125" style="374" customWidth="1"/>
    <col min="4" max="4" width="17.81640625" style="374" customWidth="1"/>
    <col min="5" max="5" width="12.7265625" style="374" customWidth="1"/>
    <col min="6" max="16384" width="9.1796875" style="374"/>
  </cols>
  <sheetData>
    <row r="1" spans="2:5" s="372" customFormat="1" ht="16" thickBot="1" x14ac:dyDescent="0.4">
      <c r="B1" s="1135" t="s">
        <v>1834</v>
      </c>
      <c r="C1" s="1136"/>
      <c r="D1" s="1058"/>
      <c r="E1" s="374"/>
    </row>
    <row r="2" spans="2:5" ht="16" thickBot="1" x14ac:dyDescent="0.3">
      <c r="B2" s="1133" t="s">
        <v>1840</v>
      </c>
      <c r="C2" s="1134"/>
      <c r="D2" s="1059"/>
    </row>
    <row r="3" spans="2:5" ht="15" thickBot="1" x14ac:dyDescent="0.4">
      <c r="B3" s="674" t="s">
        <v>1775</v>
      </c>
      <c r="C3" s="1088" t="s">
        <v>1958</v>
      </c>
      <c r="D3" s="1038"/>
    </row>
    <row r="4" spans="2:5" ht="15" customHeight="1" thickBot="1" x14ac:dyDescent="0.4">
      <c r="B4" s="675" t="s">
        <v>1776</v>
      </c>
      <c r="C4" s="1087" t="s">
        <v>1957</v>
      </c>
      <c r="D4" s="1039"/>
    </row>
    <row r="5" spans="2:5" ht="99" customHeight="1" thickBot="1" x14ac:dyDescent="0.3">
      <c r="B5" s="375"/>
      <c r="C5" s="1056" t="s">
        <v>1835</v>
      </c>
      <c r="D5" s="1057"/>
    </row>
    <row r="6" spans="2:5" ht="44" thickBot="1" x14ac:dyDescent="0.3">
      <c r="B6" s="676" t="s">
        <v>971</v>
      </c>
      <c r="C6" s="1004" t="s">
        <v>1773</v>
      </c>
      <c r="D6" s="1040" t="s">
        <v>1927</v>
      </c>
    </row>
    <row r="7" spans="2:5" ht="30" customHeight="1" x14ac:dyDescent="0.25">
      <c r="B7" s="1049"/>
      <c r="C7" s="1050" t="s">
        <v>1830</v>
      </c>
      <c r="D7" s="1041"/>
    </row>
    <row r="8" spans="2:5" s="378" customFormat="1" ht="14.5" x14ac:dyDescent="0.25">
      <c r="B8" s="665" t="s">
        <v>972</v>
      </c>
      <c r="C8" s="998" t="s">
        <v>3</v>
      </c>
      <c r="D8" s="1129" t="s">
        <v>1925</v>
      </c>
    </row>
    <row r="9" spans="2:5" s="378" customFormat="1" ht="14.5" x14ac:dyDescent="0.25">
      <c r="B9" s="665" t="s">
        <v>973</v>
      </c>
      <c r="C9" s="998" t="s">
        <v>0</v>
      </c>
      <c r="D9" s="1130" t="s">
        <v>1925</v>
      </c>
    </row>
    <row r="10" spans="2:5" s="378" customFormat="1" ht="14.5" x14ac:dyDescent="0.25">
      <c r="B10" s="665" t="s">
        <v>974</v>
      </c>
      <c r="C10" s="998" t="s">
        <v>1</v>
      </c>
      <c r="D10" s="1130" t="s">
        <v>1928</v>
      </c>
    </row>
    <row r="11" spans="2:5" s="378" customFormat="1" ht="14.5" x14ac:dyDescent="0.25">
      <c r="B11" s="665" t="s">
        <v>975</v>
      </c>
      <c r="C11" s="998" t="s">
        <v>2</v>
      </c>
      <c r="D11" s="1130" t="s">
        <v>1928</v>
      </c>
    </row>
    <row r="12" spans="2:5" s="378" customFormat="1" ht="34.5" customHeight="1" thickBot="1" x14ac:dyDescent="0.3">
      <c r="B12" s="665" t="s">
        <v>976</v>
      </c>
      <c r="C12" s="998" t="s">
        <v>121</v>
      </c>
      <c r="D12" s="1129" t="s">
        <v>1925</v>
      </c>
    </row>
    <row r="13" spans="2:5" ht="43.5" x14ac:dyDescent="0.25">
      <c r="B13" s="1053"/>
      <c r="C13" s="1050" t="s">
        <v>1250</v>
      </c>
      <c r="D13" s="1035"/>
    </row>
    <row r="14" spans="2:5" ht="14.5" x14ac:dyDescent="0.25">
      <c r="B14" s="677" t="s">
        <v>977</v>
      </c>
      <c r="C14" s="998" t="s">
        <v>125</v>
      </c>
      <c r="D14" s="1037" t="s">
        <v>1925</v>
      </c>
      <c r="E14" s="378"/>
    </row>
    <row r="15" spans="2:5" ht="14.5" x14ac:dyDescent="0.25">
      <c r="B15" s="677" t="s">
        <v>978</v>
      </c>
      <c r="C15" s="998" t="s">
        <v>126</v>
      </c>
      <c r="D15" s="1037" t="s">
        <v>1925</v>
      </c>
      <c r="E15" s="378"/>
    </row>
    <row r="16" spans="2:5" ht="34.5" customHeight="1" x14ac:dyDescent="0.25">
      <c r="B16" s="1053"/>
      <c r="C16" s="1054" t="s">
        <v>1251</v>
      </c>
      <c r="D16" s="1035"/>
    </row>
    <row r="17" spans="2:5" ht="29" x14ac:dyDescent="0.25">
      <c r="B17" s="677" t="s">
        <v>979</v>
      </c>
      <c r="C17" s="998" t="s">
        <v>160</v>
      </c>
      <c r="D17" s="1037" t="s">
        <v>1928</v>
      </c>
    </row>
    <row r="18" spans="2:5" ht="29" x14ac:dyDescent="0.25">
      <c r="B18" s="677" t="s">
        <v>980</v>
      </c>
      <c r="C18" s="998" t="s">
        <v>161</v>
      </c>
      <c r="D18" s="1037" t="s">
        <v>1928</v>
      </c>
    </row>
    <row r="19" spans="2:5" ht="14.5" x14ac:dyDescent="0.25">
      <c r="B19" s="677" t="s">
        <v>981</v>
      </c>
      <c r="C19" s="998" t="s">
        <v>1252</v>
      </c>
      <c r="D19" s="1037" t="s">
        <v>1928</v>
      </c>
    </row>
    <row r="20" spans="2:5" ht="14.5" x14ac:dyDescent="0.25">
      <c r="B20" s="677" t="s">
        <v>982</v>
      </c>
      <c r="C20" s="998" t="s">
        <v>1253</v>
      </c>
      <c r="D20" s="1037" t="s">
        <v>1928</v>
      </c>
    </row>
    <row r="21" spans="2:5" ht="14.5" x14ac:dyDescent="0.25">
      <c r="B21" s="677" t="s">
        <v>983</v>
      </c>
      <c r="C21" s="998" t="s">
        <v>1254</v>
      </c>
      <c r="D21" s="1037" t="s">
        <v>1928</v>
      </c>
    </row>
    <row r="22" spans="2:5" ht="14.5" x14ac:dyDescent="0.25">
      <c r="B22" s="677" t="s">
        <v>984</v>
      </c>
      <c r="C22" s="998" t="s">
        <v>1255</v>
      </c>
      <c r="D22" s="1037" t="s">
        <v>1928</v>
      </c>
    </row>
    <row r="23" spans="2:5" ht="29" x14ac:dyDescent="0.25">
      <c r="B23" s="1053"/>
      <c r="C23" s="1054" t="s">
        <v>1256</v>
      </c>
      <c r="D23" s="1035"/>
    </row>
    <row r="24" spans="2:5" s="378" customFormat="1" ht="14.5" x14ac:dyDescent="0.25">
      <c r="B24" s="677" t="s">
        <v>985</v>
      </c>
      <c r="C24" s="998" t="s">
        <v>254</v>
      </c>
      <c r="D24" s="1129" t="s">
        <v>1925</v>
      </c>
    </row>
    <row r="25" spans="2:5" s="378" customFormat="1" ht="15.75" customHeight="1" x14ac:dyDescent="0.25">
      <c r="B25" s="677" t="s">
        <v>986</v>
      </c>
      <c r="C25" s="998" t="s">
        <v>1257</v>
      </c>
      <c r="D25" s="1129" t="s">
        <v>1925</v>
      </c>
    </row>
    <row r="26" spans="2:5" s="378" customFormat="1" ht="18.75" customHeight="1" x14ac:dyDescent="0.25">
      <c r="B26" s="677" t="s">
        <v>987</v>
      </c>
      <c r="C26" s="998" t="s">
        <v>1258</v>
      </c>
      <c r="D26" s="1129" t="s">
        <v>1925</v>
      </c>
    </row>
    <row r="27" spans="2:5" ht="29.25" customHeight="1" x14ac:dyDescent="0.25">
      <c r="B27" s="1053"/>
      <c r="C27" s="1054" t="s">
        <v>1259</v>
      </c>
      <c r="D27" s="1035"/>
      <c r="E27" s="378"/>
    </row>
    <row r="28" spans="2:5" s="378" customFormat="1" ht="29.25" customHeight="1" x14ac:dyDescent="0.25">
      <c r="B28" s="665" t="s">
        <v>988</v>
      </c>
      <c r="C28" s="998" t="s">
        <v>451</v>
      </c>
      <c r="D28" s="1129" t="s">
        <v>1928</v>
      </c>
    </row>
    <row r="29" spans="2:5" s="378" customFormat="1" ht="15.75" customHeight="1" x14ac:dyDescent="0.25">
      <c r="B29" s="677" t="s">
        <v>989</v>
      </c>
      <c r="C29" s="998" t="s">
        <v>452</v>
      </c>
      <c r="D29" s="1129" t="s">
        <v>1928</v>
      </c>
    </row>
    <row r="30" spans="2:5" ht="30" customHeight="1" x14ac:dyDescent="0.25">
      <c r="B30" s="1053"/>
      <c r="C30" s="1054" t="s">
        <v>1260</v>
      </c>
      <c r="D30" s="1035"/>
    </row>
    <row r="31" spans="2:5" s="378" customFormat="1" ht="18" customHeight="1" x14ac:dyDescent="0.25">
      <c r="B31" s="677" t="s">
        <v>990</v>
      </c>
      <c r="C31" s="998" t="s">
        <v>482</v>
      </c>
      <c r="D31" s="1129" t="s">
        <v>1928</v>
      </c>
    </row>
    <row r="32" spans="2:5" s="378" customFormat="1" ht="18" customHeight="1" x14ac:dyDescent="0.25">
      <c r="B32" s="677" t="s">
        <v>991</v>
      </c>
      <c r="C32" s="998" t="s">
        <v>483</v>
      </c>
      <c r="D32" s="1129" t="s">
        <v>1928</v>
      </c>
    </row>
    <row r="33" spans="2:5" s="378" customFormat="1" ht="18" customHeight="1" x14ac:dyDescent="0.25">
      <c r="B33" s="677" t="s">
        <v>992</v>
      </c>
      <c r="C33" s="998" t="s">
        <v>1261</v>
      </c>
      <c r="D33" s="1129" t="s">
        <v>1928</v>
      </c>
    </row>
    <row r="34" spans="2:5" s="378" customFormat="1" ht="18" customHeight="1" x14ac:dyDescent="0.25">
      <c r="B34" s="665" t="s">
        <v>993</v>
      </c>
      <c r="C34" s="998" t="s">
        <v>1262</v>
      </c>
      <c r="D34" s="1129" t="s">
        <v>1928</v>
      </c>
    </row>
    <row r="35" spans="2:5" ht="33.75" customHeight="1" x14ac:dyDescent="0.25">
      <c r="B35" s="1053"/>
      <c r="C35" s="999" t="s">
        <v>1696</v>
      </c>
      <c r="D35" s="1035"/>
    </row>
    <row r="36" spans="2:5" s="378" customFormat="1" ht="14.5" x14ac:dyDescent="0.25">
      <c r="B36" s="665" t="s">
        <v>994</v>
      </c>
      <c r="C36" s="998" t="s">
        <v>615</v>
      </c>
      <c r="D36" s="1129" t="s">
        <v>1925</v>
      </c>
    </row>
    <row r="37" spans="2:5" s="378" customFormat="1" ht="14.5" x14ac:dyDescent="0.25">
      <c r="B37" s="665" t="s">
        <v>995</v>
      </c>
      <c r="C37" s="998" t="s">
        <v>1831</v>
      </c>
      <c r="D37" s="1129" t="s">
        <v>1928</v>
      </c>
    </row>
    <row r="38" spans="2:5" s="378" customFormat="1" ht="14.5" x14ac:dyDescent="0.25">
      <c r="B38" s="665" t="s">
        <v>996</v>
      </c>
      <c r="C38" s="998" t="s">
        <v>617</v>
      </c>
      <c r="D38" s="1129" t="s">
        <v>1928</v>
      </c>
    </row>
    <row r="39" spans="2:5" s="378" customFormat="1" ht="14.5" x14ac:dyDescent="0.25">
      <c r="B39" s="665" t="s">
        <v>997</v>
      </c>
      <c r="C39" s="998" t="s">
        <v>1263</v>
      </c>
      <c r="D39" s="1129" t="s">
        <v>1928</v>
      </c>
    </row>
    <row r="40" spans="2:5" ht="42" customHeight="1" x14ac:dyDescent="0.25">
      <c r="B40" s="1053"/>
      <c r="C40" s="999" t="s">
        <v>1264</v>
      </c>
      <c r="D40" s="1035"/>
    </row>
    <row r="41" spans="2:5" ht="14.5" x14ac:dyDescent="0.25">
      <c r="B41" s="677" t="s">
        <v>998</v>
      </c>
      <c r="C41" s="998" t="s">
        <v>724</v>
      </c>
      <c r="D41" s="1037" t="s">
        <v>1925</v>
      </c>
      <c r="E41" s="378"/>
    </row>
    <row r="42" spans="2:5" s="378" customFormat="1" ht="14.5" x14ac:dyDescent="0.25">
      <c r="B42" s="677" t="s">
        <v>999</v>
      </c>
      <c r="C42" s="998" t="s">
        <v>725</v>
      </c>
      <c r="D42" s="1129" t="s">
        <v>1928</v>
      </c>
    </row>
    <row r="43" spans="2:5" s="378" customFormat="1" ht="14.5" x14ac:dyDescent="0.25">
      <c r="B43" s="677" t="s">
        <v>1000</v>
      </c>
      <c r="C43" s="998" t="s">
        <v>748</v>
      </c>
      <c r="D43" s="1129" t="s">
        <v>1928</v>
      </c>
    </row>
    <row r="44" spans="2:5" s="378" customFormat="1" ht="14.5" x14ac:dyDescent="0.25">
      <c r="B44" s="677" t="s">
        <v>1001</v>
      </c>
      <c r="C44" s="998" t="s">
        <v>727</v>
      </c>
      <c r="D44" s="1129" t="s">
        <v>1928</v>
      </c>
    </row>
    <row r="45" spans="2:5" s="378" customFormat="1" ht="14.5" x14ac:dyDescent="0.25">
      <c r="B45" s="677" t="s">
        <v>1002</v>
      </c>
      <c r="C45" s="998" t="s">
        <v>728</v>
      </c>
      <c r="D45" s="1129" t="s">
        <v>1928</v>
      </c>
    </row>
    <row r="46" spans="2:5" s="378" customFormat="1" ht="29" x14ac:dyDescent="0.25">
      <c r="B46" s="677" t="s">
        <v>1003</v>
      </c>
      <c r="C46" s="998" t="s">
        <v>729</v>
      </c>
      <c r="D46" s="1129" t="s">
        <v>1928</v>
      </c>
    </row>
    <row r="47" spans="2:5" s="378" customFormat="1" ht="14.5" x14ac:dyDescent="0.25">
      <c r="B47" s="677" t="s">
        <v>1004</v>
      </c>
      <c r="C47" s="998" t="s">
        <v>730</v>
      </c>
      <c r="D47" s="1129" t="s">
        <v>1928</v>
      </c>
    </row>
    <row r="48" spans="2:5" s="378" customFormat="1" ht="14.5" x14ac:dyDescent="0.25">
      <c r="B48" s="677" t="s">
        <v>1005</v>
      </c>
      <c r="C48" s="998" t="s">
        <v>731</v>
      </c>
      <c r="D48" s="1129" t="s">
        <v>1928</v>
      </c>
    </row>
    <row r="49" spans="2:4" s="378" customFormat="1" ht="19.5" customHeight="1" x14ac:dyDescent="0.25">
      <c r="B49" s="677" t="s">
        <v>1006</v>
      </c>
      <c r="C49" s="998" t="s">
        <v>732</v>
      </c>
      <c r="D49" s="1129" t="s">
        <v>1928</v>
      </c>
    </row>
    <row r="50" spans="2:4" s="378" customFormat="1" ht="14.5" x14ac:dyDescent="0.25">
      <c r="B50" s="677" t="s">
        <v>1007</v>
      </c>
      <c r="C50" s="998" t="s">
        <v>733</v>
      </c>
      <c r="D50" s="1129" t="s">
        <v>1928</v>
      </c>
    </row>
    <row r="51" spans="2:4" s="378" customFormat="1" ht="17.25" customHeight="1" x14ac:dyDescent="0.25">
      <c r="B51" s="677" t="s">
        <v>1008</v>
      </c>
      <c r="C51" s="998" t="s">
        <v>849</v>
      </c>
      <c r="D51" s="1129" t="s">
        <v>1928</v>
      </c>
    </row>
    <row r="52" spans="2:4" s="378" customFormat="1" ht="14.5" x14ac:dyDescent="0.25">
      <c r="B52" s="677" t="s">
        <v>1009</v>
      </c>
      <c r="C52" s="998" t="s">
        <v>735</v>
      </c>
      <c r="D52" s="1129" t="s">
        <v>1928</v>
      </c>
    </row>
    <row r="53" spans="2:4" s="378" customFormat="1" ht="14.5" x14ac:dyDescent="0.25">
      <c r="B53" s="677" t="s">
        <v>1010</v>
      </c>
      <c r="C53" s="998" t="s">
        <v>736</v>
      </c>
      <c r="D53" s="1129" t="s">
        <v>1928</v>
      </c>
    </row>
    <row r="54" spans="2:4" s="378" customFormat="1" ht="14.5" x14ac:dyDescent="0.25">
      <c r="B54" s="677" t="s">
        <v>1011</v>
      </c>
      <c r="C54" s="998" t="s">
        <v>737</v>
      </c>
      <c r="D54" s="1129" t="s">
        <v>1928</v>
      </c>
    </row>
    <row r="55" spans="2:4" ht="36" customHeight="1" x14ac:dyDescent="0.25">
      <c r="B55" s="1053"/>
      <c r="C55" s="999" t="s">
        <v>1265</v>
      </c>
      <c r="D55" s="1035"/>
    </row>
    <row r="56" spans="2:4" s="378" customFormat="1" ht="29" x14ac:dyDescent="0.25">
      <c r="B56" s="665" t="s">
        <v>1012</v>
      </c>
      <c r="C56" s="998" t="s">
        <v>909</v>
      </c>
      <c r="D56" s="1129" t="s">
        <v>1928</v>
      </c>
    </row>
    <row r="57" spans="2:4" s="378" customFormat="1" ht="29" x14ac:dyDescent="0.25">
      <c r="B57" s="665" t="s">
        <v>1013</v>
      </c>
      <c r="C57" s="998" t="s">
        <v>910</v>
      </c>
      <c r="D57" s="1129" t="s">
        <v>1928</v>
      </c>
    </row>
    <row r="58" spans="2:4" ht="41.25" customHeight="1" x14ac:dyDescent="0.25">
      <c r="B58" s="1053"/>
      <c r="C58" s="999" t="s">
        <v>1266</v>
      </c>
      <c r="D58" s="1035"/>
    </row>
    <row r="59" spans="2:4" ht="15.75" customHeight="1" x14ac:dyDescent="0.25">
      <c r="B59" s="665" t="s">
        <v>1014</v>
      </c>
      <c r="C59" s="998" t="s">
        <v>928</v>
      </c>
      <c r="D59" s="1037" t="s">
        <v>1928</v>
      </c>
    </row>
    <row r="60" spans="2:4" s="378" customFormat="1" ht="20.25" customHeight="1" x14ac:dyDescent="0.25">
      <c r="B60" s="665" t="s">
        <v>1015</v>
      </c>
      <c r="C60" s="998" t="s">
        <v>929</v>
      </c>
      <c r="D60" s="1129" t="s">
        <v>1928</v>
      </c>
    </row>
    <row r="61" spans="2:4" ht="14.5" x14ac:dyDescent="0.25">
      <c r="B61" s="665" t="s">
        <v>1016</v>
      </c>
      <c r="C61" s="998" t="s">
        <v>930</v>
      </c>
      <c r="D61" s="1037" t="s">
        <v>1928</v>
      </c>
    </row>
    <row r="62" spans="2:4" ht="29" x14ac:dyDescent="0.25">
      <c r="B62" s="1053"/>
      <c r="C62" s="999" t="s">
        <v>1267</v>
      </c>
      <c r="D62" s="1035"/>
    </row>
    <row r="63" spans="2:4" ht="18.75" customHeight="1" x14ac:dyDescent="0.35">
      <c r="B63" s="665" t="s">
        <v>1017</v>
      </c>
      <c r="C63" s="1000" t="s">
        <v>1268</v>
      </c>
      <c r="D63" s="1037" t="s">
        <v>1928</v>
      </c>
    </row>
    <row r="64" spans="2:4" ht="17.25" customHeight="1" x14ac:dyDescent="0.35">
      <c r="B64" s="665" t="s">
        <v>1018</v>
      </c>
      <c r="C64" s="1000" t="s">
        <v>1269</v>
      </c>
      <c r="D64" s="1037" t="s">
        <v>1928</v>
      </c>
    </row>
    <row r="65" spans="2:4" ht="14.5" x14ac:dyDescent="0.35">
      <c r="B65" s="665" t="s">
        <v>1019</v>
      </c>
      <c r="C65" s="1000" t="s">
        <v>1270</v>
      </c>
      <c r="D65" s="1037" t="s">
        <v>1928</v>
      </c>
    </row>
    <row r="66" spans="2:4" s="378" customFormat="1" ht="29" x14ac:dyDescent="0.35">
      <c r="B66" s="665" t="s">
        <v>1020</v>
      </c>
      <c r="C66" s="1000" t="s">
        <v>1271</v>
      </c>
      <c r="D66" s="1129" t="s">
        <v>1928</v>
      </c>
    </row>
    <row r="67" spans="2:4" s="378" customFormat="1" ht="18" customHeight="1" x14ac:dyDescent="0.35">
      <c r="B67" s="665" t="s">
        <v>1021</v>
      </c>
      <c r="C67" s="1000" t="s">
        <v>1272</v>
      </c>
      <c r="D67" s="1129" t="s">
        <v>1928</v>
      </c>
    </row>
    <row r="68" spans="2:4" s="378" customFormat="1" ht="29" x14ac:dyDescent="0.35">
      <c r="B68" s="665" t="s">
        <v>1022</v>
      </c>
      <c r="C68" s="1000" t="s">
        <v>1273</v>
      </c>
      <c r="D68" s="1129" t="s">
        <v>1928</v>
      </c>
    </row>
    <row r="69" spans="2:4" ht="16.5" customHeight="1" x14ac:dyDescent="0.35">
      <c r="B69" s="665" t="s">
        <v>1023</v>
      </c>
      <c r="C69" s="1000" t="s">
        <v>1274</v>
      </c>
      <c r="D69" s="1037" t="s">
        <v>1928</v>
      </c>
    </row>
    <row r="70" spans="2:4" ht="29" x14ac:dyDescent="0.35">
      <c r="B70" s="665" t="s">
        <v>1024</v>
      </c>
      <c r="C70" s="1000" t="s">
        <v>1841</v>
      </c>
      <c r="D70" s="1037" t="s">
        <v>1928</v>
      </c>
    </row>
    <row r="71" spans="2:4" ht="53.25" customHeight="1" x14ac:dyDescent="0.25">
      <c r="B71" s="1033"/>
      <c r="C71" s="999" t="s">
        <v>1679</v>
      </c>
      <c r="D71" s="1035"/>
    </row>
    <row r="72" spans="2:4" s="378" customFormat="1" ht="29" x14ac:dyDescent="0.25">
      <c r="B72" s="665" t="s">
        <v>1025</v>
      </c>
      <c r="C72" s="998" t="s">
        <v>1373</v>
      </c>
      <c r="D72" s="1129" t="s">
        <v>1928</v>
      </c>
    </row>
    <row r="73" spans="2:4" ht="34.5" customHeight="1" x14ac:dyDescent="0.25">
      <c r="B73" s="1033"/>
      <c r="C73" s="999" t="s">
        <v>1680</v>
      </c>
      <c r="D73" s="1035"/>
    </row>
    <row r="74" spans="2:4" ht="14.5" x14ac:dyDescent="0.25">
      <c r="B74" s="677" t="s">
        <v>1026</v>
      </c>
      <c r="C74" s="998" t="s">
        <v>1401</v>
      </c>
      <c r="D74" s="1037" t="s">
        <v>1928</v>
      </c>
    </row>
    <row r="75" spans="2:4" ht="14.5" x14ac:dyDescent="0.25">
      <c r="B75" s="677" t="s">
        <v>1027</v>
      </c>
      <c r="C75" s="998" t="s">
        <v>1402</v>
      </c>
      <c r="D75" s="1037" t="s">
        <v>1928</v>
      </c>
    </row>
    <row r="76" spans="2:4" ht="30" customHeight="1" x14ac:dyDescent="0.25">
      <c r="B76" s="677" t="s">
        <v>1028</v>
      </c>
      <c r="C76" s="998" t="s">
        <v>1403</v>
      </c>
      <c r="D76" s="1037" t="s">
        <v>1928</v>
      </c>
    </row>
    <row r="77" spans="2:4" ht="33" customHeight="1" x14ac:dyDescent="0.25">
      <c r="B77" s="677" t="s">
        <v>1029</v>
      </c>
      <c r="C77" s="998" t="s">
        <v>1404</v>
      </c>
      <c r="D77" s="1037" t="s">
        <v>1928</v>
      </c>
    </row>
    <row r="78" spans="2:4" ht="29" x14ac:dyDescent="0.25">
      <c r="B78" s="677" t="s">
        <v>1030</v>
      </c>
      <c r="C78" s="998" t="s">
        <v>1405</v>
      </c>
      <c r="D78" s="1037" t="s">
        <v>1928</v>
      </c>
    </row>
    <row r="79" spans="2:4" ht="14.5" x14ac:dyDescent="0.25">
      <c r="B79" s="677" t="s">
        <v>1031</v>
      </c>
      <c r="C79" s="998" t="s">
        <v>1406</v>
      </c>
      <c r="D79" s="1037" t="s">
        <v>1928</v>
      </c>
    </row>
    <row r="80" spans="2:4" s="378" customFormat="1" ht="14.5" x14ac:dyDescent="0.25">
      <c r="B80" s="677" t="s">
        <v>1032</v>
      </c>
      <c r="C80" s="998" t="s">
        <v>1407</v>
      </c>
      <c r="D80" s="1129" t="s">
        <v>1928</v>
      </c>
    </row>
    <row r="81" spans="1:5" s="378" customFormat="1" ht="29" x14ac:dyDescent="0.25">
      <c r="B81" s="677" t="s">
        <v>1033</v>
      </c>
      <c r="C81" s="998" t="s">
        <v>1408</v>
      </c>
      <c r="D81" s="1129" t="s">
        <v>1928</v>
      </c>
    </row>
    <row r="82" spans="1:5" ht="14.5" x14ac:dyDescent="0.25">
      <c r="B82" s="677" t="s">
        <v>1034</v>
      </c>
      <c r="C82" s="998" t="s">
        <v>1409</v>
      </c>
      <c r="D82" s="1037" t="s">
        <v>1928</v>
      </c>
    </row>
    <row r="83" spans="1:5" ht="34.5" customHeight="1" x14ac:dyDescent="0.25">
      <c r="A83" s="376"/>
      <c r="B83" s="1033"/>
      <c r="C83" s="999" t="s">
        <v>1681</v>
      </c>
      <c r="D83" s="1035"/>
    </row>
    <row r="84" spans="1:5" ht="29" x14ac:dyDescent="0.25">
      <c r="A84" s="377"/>
      <c r="B84" s="677" t="s">
        <v>1035</v>
      </c>
      <c r="C84" s="998" t="s">
        <v>1492</v>
      </c>
      <c r="D84" s="1037" t="s">
        <v>1928</v>
      </c>
    </row>
    <row r="85" spans="1:5" ht="14.5" x14ac:dyDescent="0.25">
      <c r="A85" s="377"/>
      <c r="B85" s="677" t="s">
        <v>1036</v>
      </c>
      <c r="C85" s="998" t="s">
        <v>1493</v>
      </c>
      <c r="D85" s="1037" t="s">
        <v>1928</v>
      </c>
    </row>
    <row r="86" spans="1:5" ht="14.5" x14ac:dyDescent="0.25">
      <c r="A86" s="377"/>
      <c r="B86" s="677" t="s">
        <v>1037</v>
      </c>
      <c r="C86" s="998" t="s">
        <v>1494</v>
      </c>
      <c r="D86" s="1037" t="s">
        <v>1928</v>
      </c>
    </row>
    <row r="87" spans="1:5" ht="29" x14ac:dyDescent="0.25">
      <c r="A87" s="377"/>
      <c r="B87" s="677" t="s">
        <v>1038</v>
      </c>
      <c r="C87" s="1055" t="s">
        <v>1536</v>
      </c>
      <c r="D87" s="1037" t="s">
        <v>1928</v>
      </c>
    </row>
    <row r="88" spans="1:5" ht="29" x14ac:dyDescent="0.25">
      <c r="A88" s="377"/>
      <c r="B88" s="677" t="s">
        <v>1039</v>
      </c>
      <c r="C88" s="998" t="s">
        <v>1559</v>
      </c>
      <c r="D88" s="1037" t="s">
        <v>1928</v>
      </c>
    </row>
    <row r="89" spans="1:5" ht="29" x14ac:dyDescent="0.25">
      <c r="A89" s="377"/>
      <c r="B89" s="677" t="s">
        <v>1040</v>
      </c>
      <c r="C89" s="998" t="s">
        <v>1497</v>
      </c>
      <c r="D89" s="1037" t="s">
        <v>1928</v>
      </c>
    </row>
    <row r="90" spans="1:5" ht="42" customHeight="1" x14ac:dyDescent="0.25">
      <c r="A90" s="377"/>
      <c r="B90" s="1033"/>
      <c r="C90" s="999" t="s">
        <v>1682</v>
      </c>
      <c r="D90" s="1035"/>
    </row>
    <row r="91" spans="1:5" ht="14.5" x14ac:dyDescent="0.25">
      <c r="A91" s="377"/>
      <c r="B91" s="665" t="s">
        <v>1041</v>
      </c>
      <c r="C91" s="998" t="s">
        <v>1573</v>
      </c>
      <c r="D91" s="1037" t="s">
        <v>1925</v>
      </c>
      <c r="E91" s="378"/>
    </row>
    <row r="92" spans="1:5" ht="14.5" x14ac:dyDescent="0.25">
      <c r="A92" s="377"/>
      <c r="B92" s="677" t="s">
        <v>1042</v>
      </c>
      <c r="C92" s="998" t="s">
        <v>1567</v>
      </c>
      <c r="D92" s="1037" t="s">
        <v>1928</v>
      </c>
      <c r="E92" s="378"/>
    </row>
    <row r="93" spans="1:5" ht="29" x14ac:dyDescent="0.25">
      <c r="A93" s="377"/>
      <c r="B93" s="665" t="s">
        <v>1043</v>
      </c>
      <c r="C93" s="998" t="s">
        <v>1583</v>
      </c>
      <c r="D93" s="1037" t="s">
        <v>1928</v>
      </c>
      <c r="E93" s="378"/>
    </row>
    <row r="94" spans="1:5" ht="14.5" x14ac:dyDescent="0.25">
      <c r="A94" s="377"/>
      <c r="B94" s="677" t="s">
        <v>1044</v>
      </c>
      <c r="C94" s="998" t="s">
        <v>1569</v>
      </c>
      <c r="D94" s="1037" t="s">
        <v>1928</v>
      </c>
      <c r="E94" s="378"/>
    </row>
    <row r="95" spans="1:5" s="378" customFormat="1" ht="14.5" x14ac:dyDescent="0.25">
      <c r="A95" s="1131"/>
      <c r="B95" s="677" t="s">
        <v>1045</v>
      </c>
      <c r="C95" s="998" t="s">
        <v>1570</v>
      </c>
      <c r="D95" s="1129" t="s">
        <v>1928</v>
      </c>
    </row>
    <row r="96" spans="1:5" ht="14.5" x14ac:dyDescent="0.25">
      <c r="A96" s="377"/>
      <c r="B96" s="665" t="s">
        <v>1046</v>
      </c>
      <c r="C96" s="998" t="s">
        <v>1571</v>
      </c>
      <c r="D96" s="1037" t="s">
        <v>1928</v>
      </c>
      <c r="E96" s="378"/>
    </row>
    <row r="97" spans="1:5" ht="14.5" x14ac:dyDescent="0.25">
      <c r="A97" s="377"/>
      <c r="B97" s="665" t="s">
        <v>1047</v>
      </c>
      <c r="C97" s="998" t="s">
        <v>1572</v>
      </c>
      <c r="D97" s="1037" t="s">
        <v>1928</v>
      </c>
      <c r="E97" s="378"/>
    </row>
    <row r="98" spans="1:5" ht="31.5" customHeight="1" x14ac:dyDescent="0.25">
      <c r="A98" s="377"/>
      <c r="B98" s="1053"/>
      <c r="C98" s="999" t="s">
        <v>1717</v>
      </c>
      <c r="D98" s="1035"/>
      <c r="E98" s="378"/>
    </row>
    <row r="99" spans="1:5" ht="14.5" x14ac:dyDescent="0.25">
      <c r="A99" s="377"/>
      <c r="B99" s="677" t="s">
        <v>1048</v>
      </c>
      <c r="C99" s="998" t="s">
        <v>1060</v>
      </c>
      <c r="D99" s="1037" t="s">
        <v>1925</v>
      </c>
      <c r="E99" s="378"/>
    </row>
    <row r="100" spans="1:5" ht="14.5" x14ac:dyDescent="0.25">
      <c r="A100" s="377"/>
      <c r="B100" s="677" t="s">
        <v>1049</v>
      </c>
      <c r="C100" s="998" t="s">
        <v>1071</v>
      </c>
      <c r="D100" s="1037" t="s">
        <v>1928</v>
      </c>
      <c r="E100" s="378"/>
    </row>
    <row r="101" spans="1:5" ht="29" x14ac:dyDescent="0.25">
      <c r="A101" s="377"/>
      <c r="B101" s="1053"/>
      <c r="C101" s="999" t="s">
        <v>1683</v>
      </c>
      <c r="D101" s="1035"/>
      <c r="E101" s="378"/>
    </row>
    <row r="102" spans="1:5" s="378" customFormat="1" ht="14.5" x14ac:dyDescent="0.25">
      <c r="B102" s="677" t="s">
        <v>1050</v>
      </c>
      <c r="C102" s="998" t="s">
        <v>1086</v>
      </c>
      <c r="D102" s="1129" t="s">
        <v>1925</v>
      </c>
    </row>
    <row r="103" spans="1:5" s="378" customFormat="1" ht="14.5" x14ac:dyDescent="0.25">
      <c r="B103" s="677" t="s">
        <v>1051</v>
      </c>
      <c r="C103" s="998" t="s">
        <v>1087</v>
      </c>
      <c r="D103" s="1129" t="s">
        <v>1925</v>
      </c>
    </row>
    <row r="104" spans="1:5" s="378" customFormat="1" ht="29" x14ac:dyDescent="0.25">
      <c r="B104" s="677" t="s">
        <v>1052</v>
      </c>
      <c r="C104" s="998" t="s">
        <v>1088</v>
      </c>
      <c r="D104" s="1129" t="s">
        <v>1925</v>
      </c>
    </row>
    <row r="105" spans="1:5" s="378" customFormat="1" ht="14.5" x14ac:dyDescent="0.25">
      <c r="B105" s="677" t="s">
        <v>1053</v>
      </c>
      <c r="C105" s="998" t="s">
        <v>1089</v>
      </c>
      <c r="D105" s="1129" t="s">
        <v>1925</v>
      </c>
    </row>
    <row r="106" spans="1:5" s="378" customFormat="1" ht="14.5" x14ac:dyDescent="0.25">
      <c r="B106" s="677" t="s">
        <v>1054</v>
      </c>
      <c r="C106" s="998" t="s">
        <v>1090</v>
      </c>
      <c r="D106" s="1129" t="s">
        <v>1925</v>
      </c>
    </row>
    <row r="107" spans="1:5" s="378" customFormat="1" ht="29" x14ac:dyDescent="0.25">
      <c r="B107" s="677" t="s">
        <v>1055</v>
      </c>
      <c r="C107" s="998" t="s">
        <v>1091</v>
      </c>
      <c r="D107" s="1129" t="s">
        <v>1928</v>
      </c>
    </row>
    <row r="108" spans="1:5" ht="33.75" customHeight="1" x14ac:dyDescent="0.25">
      <c r="B108" s="1053"/>
      <c r="C108" s="999" t="s">
        <v>1684</v>
      </c>
      <c r="D108" s="1035"/>
    </row>
    <row r="109" spans="1:5" ht="14.5" x14ac:dyDescent="0.25">
      <c r="B109" s="677" t="s">
        <v>1056</v>
      </c>
      <c r="C109" s="998" t="s">
        <v>1213</v>
      </c>
      <c r="D109" s="1037" t="s">
        <v>1928</v>
      </c>
    </row>
    <row r="110" spans="1:5" ht="14.5" x14ac:dyDescent="0.25">
      <c r="B110" s="677" t="s">
        <v>1057</v>
      </c>
      <c r="C110" s="998" t="s">
        <v>1214</v>
      </c>
      <c r="D110" s="1037" t="s">
        <v>1928</v>
      </c>
    </row>
    <row r="111" spans="1:5" ht="14.5" x14ac:dyDescent="0.25">
      <c r="B111" s="677" t="s">
        <v>1058</v>
      </c>
      <c r="C111" s="998" t="s">
        <v>1215</v>
      </c>
      <c r="D111" s="1037" t="s">
        <v>1928</v>
      </c>
    </row>
    <row r="112" spans="1:5" ht="14.5" x14ac:dyDescent="0.25">
      <c r="B112" s="677" t="s">
        <v>1059</v>
      </c>
      <c r="C112" s="998" t="s">
        <v>1216</v>
      </c>
      <c r="D112" s="1037" t="s">
        <v>1928</v>
      </c>
    </row>
    <row r="113" spans="2:4" ht="43.5" x14ac:dyDescent="0.25">
      <c r="B113" s="1033"/>
      <c r="C113" s="1034" t="s">
        <v>1923</v>
      </c>
      <c r="D113" s="1035"/>
    </row>
    <row r="114" spans="2:4" ht="14.5" x14ac:dyDescent="0.25">
      <c r="B114" s="1036" t="s">
        <v>1924</v>
      </c>
      <c r="C114" s="998" t="s">
        <v>1922</v>
      </c>
      <c r="D114" s="1037" t="s">
        <v>1928</v>
      </c>
    </row>
    <row r="115" spans="2:4" ht="15" thickBot="1" x14ac:dyDescent="0.3">
      <c r="B115" s="1036" t="s">
        <v>1926</v>
      </c>
      <c r="C115" s="998" t="s">
        <v>1921</v>
      </c>
      <c r="D115" s="1037" t="s">
        <v>1928</v>
      </c>
    </row>
    <row r="116" spans="2:4" ht="33.75" customHeight="1" thickBot="1" x14ac:dyDescent="0.3">
      <c r="B116" s="1137" t="s">
        <v>1722</v>
      </c>
      <c r="C116" s="1138"/>
      <c r="D116" s="1042"/>
    </row>
    <row r="117" spans="2:4" ht="87.5" thickBot="1" x14ac:dyDescent="0.4">
      <c r="B117" s="675"/>
      <c r="C117" s="1052" t="s">
        <v>1842</v>
      </c>
      <c r="D117" s="1043"/>
    </row>
    <row r="118" spans="2:4" ht="29" x14ac:dyDescent="0.35">
      <c r="B118" s="1051"/>
      <c r="C118" s="1001" t="s">
        <v>1768</v>
      </c>
      <c r="D118" s="1035"/>
    </row>
    <row r="119" spans="2:4" ht="58.5" thickBot="1" x14ac:dyDescent="0.3">
      <c r="B119" s="1002" t="s">
        <v>1754</v>
      </c>
      <c r="C119" s="1003" t="s">
        <v>1843</v>
      </c>
      <c r="D119" s="1044"/>
    </row>
    <row r="120" spans="2:4" ht="14.5" x14ac:dyDescent="0.25">
      <c r="B120" s="678"/>
      <c r="C120" s="664"/>
      <c r="D120" s="1045"/>
    </row>
    <row r="121" spans="2:4" ht="14.5" x14ac:dyDescent="0.25">
      <c r="B121" s="664"/>
      <c r="C121" s="664"/>
      <c r="D121" s="1045"/>
    </row>
    <row r="122" spans="2:4" ht="14.5" x14ac:dyDescent="0.25">
      <c r="B122" s="666"/>
      <c r="C122" s="664"/>
      <c r="D122" s="1046"/>
    </row>
    <row r="123" spans="2:4" ht="14.5" x14ac:dyDescent="0.35">
      <c r="B123" s="666"/>
      <c r="C123" s="670"/>
      <c r="D123" s="1046"/>
    </row>
    <row r="124" spans="2:4" ht="14.5" x14ac:dyDescent="0.35">
      <c r="B124" s="666"/>
      <c r="C124" s="667"/>
      <c r="D124" s="1046"/>
    </row>
    <row r="125" spans="2:4" ht="14.5" x14ac:dyDescent="0.25">
      <c r="B125" s="666"/>
      <c r="C125" s="671"/>
      <c r="D125" s="1046"/>
    </row>
    <row r="126" spans="2:4" ht="14.5" x14ac:dyDescent="0.25">
      <c r="B126" s="666"/>
      <c r="C126" s="668"/>
      <c r="D126" s="1046"/>
    </row>
    <row r="127" spans="2:4" ht="14.5" x14ac:dyDescent="0.25">
      <c r="B127" s="664"/>
      <c r="C127" s="664"/>
      <c r="D127" s="1046"/>
    </row>
    <row r="128" spans="2:4" ht="14.5" x14ac:dyDescent="0.25">
      <c r="B128" s="666"/>
      <c r="C128" s="664"/>
      <c r="D128" s="1046"/>
    </row>
    <row r="129" spans="2:5" ht="14.5" x14ac:dyDescent="0.25">
      <c r="B129" s="666"/>
      <c r="C129" s="664"/>
      <c r="D129" s="1046"/>
    </row>
    <row r="130" spans="2:5" ht="14.5" x14ac:dyDescent="0.35">
      <c r="B130" s="666"/>
      <c r="C130" s="679"/>
      <c r="D130" s="1046"/>
    </row>
    <row r="131" spans="2:5" s="378" customFormat="1" ht="9" customHeight="1" x14ac:dyDescent="0.25">
      <c r="B131" s="1132"/>
      <c r="C131" s="1132"/>
      <c r="D131" s="1047"/>
      <c r="E131" s="374"/>
    </row>
    <row r="132" spans="2:5" ht="14.5" x14ac:dyDescent="0.35">
      <c r="B132" s="680"/>
      <c r="C132" s="681"/>
      <c r="D132" s="1048"/>
    </row>
    <row r="133" spans="2:5" ht="14.5" x14ac:dyDescent="0.35">
      <c r="B133" s="680"/>
      <c r="C133" s="681"/>
      <c r="D133" s="1048"/>
    </row>
    <row r="134" spans="2:5" ht="14.5" x14ac:dyDescent="0.35">
      <c r="B134" s="680"/>
      <c r="C134" s="681"/>
      <c r="D134" s="1048"/>
    </row>
    <row r="135" spans="2:5" ht="14.5" x14ac:dyDescent="0.35">
      <c r="B135" s="680"/>
      <c r="C135" s="681"/>
      <c r="D135" s="1048"/>
    </row>
    <row r="136" spans="2:5" ht="14.5" x14ac:dyDescent="0.35">
      <c r="B136" s="680"/>
      <c r="C136" s="681"/>
      <c r="D136" s="1048"/>
    </row>
    <row r="137" spans="2:5" ht="14.5" x14ac:dyDescent="0.35">
      <c r="B137" s="680"/>
      <c r="C137" s="681"/>
      <c r="D137" s="1048"/>
    </row>
    <row r="138" spans="2:5" ht="14.5" x14ac:dyDescent="0.35">
      <c r="B138" s="680"/>
      <c r="C138" s="681"/>
      <c r="D138" s="1048"/>
    </row>
    <row r="139" spans="2:5" ht="14.5" x14ac:dyDescent="0.35">
      <c r="B139" s="680"/>
      <c r="C139" s="681"/>
      <c r="D139" s="1048"/>
    </row>
    <row r="140" spans="2:5" ht="14.5" x14ac:dyDescent="0.35">
      <c r="B140" s="680"/>
      <c r="C140" s="681"/>
      <c r="D140" s="1048"/>
    </row>
    <row r="141" spans="2:5" ht="14.5" x14ac:dyDescent="0.35">
      <c r="B141" s="680"/>
      <c r="C141" s="681"/>
      <c r="D141" s="1048"/>
    </row>
    <row r="142" spans="2:5" ht="14.5" x14ac:dyDescent="0.35">
      <c r="B142" s="680"/>
      <c r="C142" s="681"/>
      <c r="D142" s="1048"/>
    </row>
    <row r="143" spans="2:5" ht="14.5" x14ac:dyDescent="0.35">
      <c r="B143" s="680"/>
      <c r="C143" s="681"/>
      <c r="D143" s="1048"/>
    </row>
    <row r="144" spans="2:5" ht="14.5" x14ac:dyDescent="0.35">
      <c r="B144" s="680"/>
      <c r="C144" s="681"/>
      <c r="D144" s="1048"/>
    </row>
    <row r="145" spans="2:4" ht="14.5" x14ac:dyDescent="0.35">
      <c r="B145" s="680"/>
      <c r="C145" s="681"/>
      <c r="D145" s="1048"/>
    </row>
    <row r="146" spans="2:4" ht="14.5" x14ac:dyDescent="0.35">
      <c r="B146" s="680"/>
      <c r="C146" s="681"/>
      <c r="D146" s="1048"/>
    </row>
    <row r="147" spans="2:4" ht="14.5" x14ac:dyDescent="0.35">
      <c r="B147" s="680"/>
      <c r="C147" s="681"/>
      <c r="D147" s="1048"/>
    </row>
    <row r="148" spans="2:4" ht="14.5" x14ac:dyDescent="0.35">
      <c r="B148" s="680"/>
      <c r="C148" s="681"/>
      <c r="D148" s="1048"/>
    </row>
    <row r="149" spans="2:4" ht="14.5" x14ac:dyDescent="0.35">
      <c r="B149" s="680"/>
      <c r="C149" s="681"/>
      <c r="D149" s="1048"/>
    </row>
    <row r="150" spans="2:4" ht="14.5" x14ac:dyDescent="0.35">
      <c r="B150" s="680"/>
      <c r="C150" s="681"/>
      <c r="D150" s="1048"/>
    </row>
    <row r="151" spans="2:4" ht="14.5" x14ac:dyDescent="0.35">
      <c r="B151" s="680"/>
      <c r="C151" s="681"/>
      <c r="D151" s="1048"/>
    </row>
    <row r="152" spans="2:4" ht="14.5" x14ac:dyDescent="0.35">
      <c r="B152" s="680"/>
      <c r="C152" s="681"/>
      <c r="D152" s="1048"/>
    </row>
    <row r="153" spans="2:4" ht="14.5" x14ac:dyDescent="0.35">
      <c r="B153" s="680"/>
      <c r="C153" s="681"/>
      <c r="D153" s="1048"/>
    </row>
    <row r="154" spans="2:4" ht="14.5" x14ac:dyDescent="0.35">
      <c r="B154" s="680"/>
      <c r="C154" s="681"/>
      <c r="D154" s="1048"/>
    </row>
    <row r="155" spans="2:4" ht="14.5" x14ac:dyDescent="0.35">
      <c r="B155" s="680"/>
      <c r="C155" s="681"/>
      <c r="D155" s="1048"/>
    </row>
    <row r="156" spans="2:4" ht="14.5" x14ac:dyDescent="0.35">
      <c r="B156" s="680"/>
      <c r="C156" s="681"/>
      <c r="D156" s="1048"/>
    </row>
    <row r="157" spans="2:4" ht="14.5" x14ac:dyDescent="0.35">
      <c r="B157" s="680"/>
      <c r="C157" s="681"/>
      <c r="D157" s="1048"/>
    </row>
    <row r="158" spans="2:4" ht="14.5" x14ac:dyDescent="0.35">
      <c r="B158" s="680"/>
      <c r="C158" s="681"/>
      <c r="D158" s="1048"/>
    </row>
    <row r="159" spans="2:4" ht="14.5" x14ac:dyDescent="0.35">
      <c r="B159" s="680"/>
      <c r="C159" s="681"/>
      <c r="D159" s="1048"/>
    </row>
    <row r="160" spans="2:4" ht="14.5" x14ac:dyDescent="0.35">
      <c r="B160" s="680"/>
      <c r="C160" s="681"/>
      <c r="D160" s="1048"/>
    </row>
    <row r="161" spans="2:4" ht="14.5" x14ac:dyDescent="0.35">
      <c r="B161" s="680"/>
      <c r="C161" s="681"/>
      <c r="D161" s="1048"/>
    </row>
    <row r="162" spans="2:4" ht="14.5" x14ac:dyDescent="0.35">
      <c r="B162" s="680"/>
      <c r="C162" s="681"/>
      <c r="D162" s="1048"/>
    </row>
    <row r="163" spans="2:4" ht="14.5" x14ac:dyDescent="0.35">
      <c r="B163" s="680"/>
      <c r="C163" s="681"/>
      <c r="D163" s="1048"/>
    </row>
    <row r="164" spans="2:4" ht="14.5" x14ac:dyDescent="0.35">
      <c r="B164" s="680"/>
      <c r="C164" s="681"/>
      <c r="D164" s="1048"/>
    </row>
    <row r="165" spans="2:4" ht="14.5" x14ac:dyDescent="0.35">
      <c r="B165" s="680"/>
      <c r="C165" s="681"/>
      <c r="D165" s="1048"/>
    </row>
    <row r="166" spans="2:4" ht="14.5" x14ac:dyDescent="0.35">
      <c r="B166" s="680"/>
      <c r="C166" s="681"/>
      <c r="D166" s="1048"/>
    </row>
    <row r="167" spans="2:4" ht="14.5" x14ac:dyDescent="0.35">
      <c r="B167" s="680"/>
      <c r="C167" s="681"/>
      <c r="D167" s="1048"/>
    </row>
    <row r="168" spans="2:4" ht="14.5" x14ac:dyDescent="0.35">
      <c r="B168" s="680"/>
      <c r="C168" s="681"/>
      <c r="D168" s="1048"/>
    </row>
    <row r="169" spans="2:4" ht="14.5" x14ac:dyDescent="0.35">
      <c r="B169" s="680"/>
      <c r="C169" s="681"/>
      <c r="D169" s="1048"/>
    </row>
    <row r="170" spans="2:4" ht="14.5" x14ac:dyDescent="0.35">
      <c r="B170" s="680"/>
      <c r="C170" s="681"/>
      <c r="D170" s="1048"/>
    </row>
    <row r="171" spans="2:4" ht="14.5" x14ac:dyDescent="0.35">
      <c r="B171" s="680"/>
      <c r="C171" s="681"/>
      <c r="D171" s="1048"/>
    </row>
    <row r="172" spans="2:4" ht="14.5" x14ac:dyDescent="0.35">
      <c r="B172" s="680"/>
      <c r="C172" s="681"/>
      <c r="D172" s="1048"/>
    </row>
    <row r="173" spans="2:4" ht="14.5" x14ac:dyDescent="0.35">
      <c r="B173" s="680"/>
      <c r="C173" s="681"/>
      <c r="D173" s="1048"/>
    </row>
    <row r="174" spans="2:4" ht="14.5" x14ac:dyDescent="0.35">
      <c r="B174" s="680"/>
      <c r="C174" s="681"/>
      <c r="D174" s="1048"/>
    </row>
    <row r="175" spans="2:4" ht="14.5" x14ac:dyDescent="0.35">
      <c r="B175" s="680"/>
      <c r="C175" s="681"/>
      <c r="D175" s="1048"/>
    </row>
    <row r="176" spans="2:4" ht="14.5" x14ac:dyDescent="0.35">
      <c r="B176" s="680"/>
      <c r="C176" s="681"/>
      <c r="D176" s="1048"/>
    </row>
    <row r="177" spans="2:4" ht="14.5" x14ac:dyDescent="0.35">
      <c r="B177" s="680"/>
      <c r="C177" s="681"/>
      <c r="D177" s="1048"/>
    </row>
    <row r="178" spans="2:4" ht="14.5" x14ac:dyDescent="0.35">
      <c r="B178" s="680"/>
      <c r="C178" s="681"/>
      <c r="D178" s="1048"/>
    </row>
    <row r="179" spans="2:4" ht="14.5" x14ac:dyDescent="0.35">
      <c r="B179" s="680"/>
      <c r="C179" s="681"/>
      <c r="D179" s="1048"/>
    </row>
    <row r="180" spans="2:4" ht="14.5" x14ac:dyDescent="0.35">
      <c r="B180" s="680"/>
      <c r="C180" s="681"/>
      <c r="D180" s="1048"/>
    </row>
    <row r="181" spans="2:4" ht="14.5" x14ac:dyDescent="0.35">
      <c r="B181" s="680"/>
      <c r="C181" s="681"/>
      <c r="D181" s="1048"/>
    </row>
    <row r="182" spans="2:4" ht="14.5" x14ac:dyDescent="0.35">
      <c r="B182" s="680"/>
      <c r="C182" s="681"/>
      <c r="D182" s="1048"/>
    </row>
    <row r="183" spans="2:4" ht="14.5" x14ac:dyDescent="0.35">
      <c r="B183" s="680"/>
      <c r="C183" s="681"/>
      <c r="D183" s="1048"/>
    </row>
    <row r="184" spans="2:4" ht="14.5" x14ac:dyDescent="0.35">
      <c r="B184" s="680"/>
      <c r="C184" s="681"/>
      <c r="D184" s="1048"/>
    </row>
    <row r="185" spans="2:4" ht="14.5" x14ac:dyDescent="0.35">
      <c r="B185" s="680"/>
      <c r="C185" s="681"/>
      <c r="D185" s="1048"/>
    </row>
    <row r="186" spans="2:4" ht="14.5" x14ac:dyDescent="0.35">
      <c r="B186" s="680"/>
      <c r="C186" s="681"/>
      <c r="D186" s="1048"/>
    </row>
    <row r="187" spans="2:4" ht="14.5" x14ac:dyDescent="0.35">
      <c r="B187" s="680"/>
      <c r="C187" s="681"/>
      <c r="D187" s="1048"/>
    </row>
    <row r="188" spans="2:4" ht="14.5" x14ac:dyDescent="0.35">
      <c r="B188" s="680"/>
      <c r="C188" s="681"/>
      <c r="D188" s="1048"/>
    </row>
    <row r="189" spans="2:4" ht="14.5" x14ac:dyDescent="0.35">
      <c r="B189" s="680"/>
      <c r="C189" s="681"/>
      <c r="D189" s="1048"/>
    </row>
    <row r="190" spans="2:4" ht="14.5" x14ac:dyDescent="0.35">
      <c r="B190" s="680"/>
      <c r="C190" s="681"/>
      <c r="D190" s="1048"/>
    </row>
    <row r="191" spans="2:4" ht="14.5" x14ac:dyDescent="0.35">
      <c r="B191" s="680"/>
      <c r="C191" s="681"/>
      <c r="D191" s="1048"/>
    </row>
    <row r="192" spans="2:4" ht="14.5" x14ac:dyDescent="0.35">
      <c r="B192" s="680"/>
      <c r="C192" s="681"/>
      <c r="D192" s="1048"/>
    </row>
    <row r="193" spans="2:4" ht="14.5" x14ac:dyDescent="0.35">
      <c r="B193" s="680"/>
      <c r="C193" s="681"/>
      <c r="D193" s="1048"/>
    </row>
    <row r="194" spans="2:4" ht="14.5" x14ac:dyDescent="0.35">
      <c r="B194" s="680"/>
      <c r="C194" s="681"/>
      <c r="D194" s="1048"/>
    </row>
    <row r="195" spans="2:4" ht="14.5" x14ac:dyDescent="0.35">
      <c r="B195" s="680"/>
      <c r="C195" s="681"/>
      <c r="D195" s="1048"/>
    </row>
    <row r="196" spans="2:4" ht="14.5" x14ac:dyDescent="0.35">
      <c r="B196" s="680"/>
      <c r="C196" s="681"/>
      <c r="D196" s="1048"/>
    </row>
    <row r="197" spans="2:4" ht="14.5" x14ac:dyDescent="0.35">
      <c r="B197" s="680"/>
      <c r="C197" s="681"/>
      <c r="D197" s="1048"/>
    </row>
    <row r="198" spans="2:4" ht="14.5" x14ac:dyDescent="0.35">
      <c r="B198" s="680"/>
      <c r="C198" s="681"/>
      <c r="D198" s="1048"/>
    </row>
    <row r="199" spans="2:4" ht="14.5" x14ac:dyDescent="0.35">
      <c r="B199" s="680"/>
      <c r="C199" s="681"/>
      <c r="D199" s="1048"/>
    </row>
    <row r="200" spans="2:4" x14ac:dyDescent="0.25">
      <c r="B200" s="379"/>
      <c r="C200" s="373"/>
    </row>
    <row r="201" spans="2:4" x14ac:dyDescent="0.25">
      <c r="B201" s="379"/>
      <c r="C201" s="373"/>
    </row>
    <row r="202" spans="2:4" x14ac:dyDescent="0.25">
      <c r="B202" s="379"/>
      <c r="C202" s="373"/>
    </row>
    <row r="203" spans="2:4" x14ac:dyDescent="0.25">
      <c r="B203" s="379"/>
      <c r="C203" s="373"/>
    </row>
    <row r="204" spans="2:4" x14ac:dyDescent="0.25">
      <c r="B204" s="379"/>
      <c r="C204" s="373"/>
    </row>
    <row r="205" spans="2:4" x14ac:dyDescent="0.25">
      <c r="B205" s="379"/>
      <c r="C205" s="373"/>
    </row>
    <row r="206" spans="2:4" x14ac:dyDescent="0.25">
      <c r="B206" s="379"/>
      <c r="C206" s="373"/>
    </row>
    <row r="207" spans="2:4" x14ac:dyDescent="0.25">
      <c r="B207" s="379"/>
      <c r="C207" s="373"/>
    </row>
    <row r="208" spans="2:4" x14ac:dyDescent="0.25">
      <c r="B208" s="379"/>
      <c r="C208" s="373"/>
    </row>
    <row r="209" spans="2:3" x14ac:dyDescent="0.25">
      <c r="B209" s="379"/>
      <c r="C209" s="373"/>
    </row>
    <row r="210" spans="2:3" x14ac:dyDescent="0.25">
      <c r="B210" s="379"/>
      <c r="C210" s="373"/>
    </row>
    <row r="211" spans="2:3" x14ac:dyDescent="0.25">
      <c r="B211" s="379"/>
      <c r="C211" s="373"/>
    </row>
    <row r="212" spans="2:3" x14ac:dyDescent="0.25">
      <c r="B212" s="379"/>
      <c r="C212" s="373"/>
    </row>
    <row r="213" spans="2:3" x14ac:dyDescent="0.25">
      <c r="B213" s="379"/>
      <c r="C213" s="373"/>
    </row>
    <row r="214" spans="2:3" x14ac:dyDescent="0.25">
      <c r="B214" s="379"/>
      <c r="C214" s="373"/>
    </row>
    <row r="215" spans="2:3" x14ac:dyDescent="0.25">
      <c r="B215" s="379"/>
      <c r="C215" s="373"/>
    </row>
    <row r="216" spans="2:3" x14ac:dyDescent="0.25">
      <c r="B216" s="379"/>
      <c r="C216" s="373"/>
    </row>
    <row r="217" spans="2:3" x14ac:dyDescent="0.25">
      <c r="B217" s="379"/>
      <c r="C217" s="373"/>
    </row>
    <row r="218" spans="2:3" x14ac:dyDescent="0.25">
      <c r="B218" s="379"/>
      <c r="C218" s="373"/>
    </row>
    <row r="219" spans="2:3" x14ac:dyDescent="0.25">
      <c r="B219" s="379"/>
      <c r="C219" s="373"/>
    </row>
    <row r="220" spans="2:3" x14ac:dyDescent="0.25">
      <c r="B220" s="379"/>
      <c r="C220" s="373"/>
    </row>
    <row r="221" spans="2:3" x14ac:dyDescent="0.25">
      <c r="B221" s="379"/>
      <c r="C221" s="373"/>
    </row>
    <row r="222" spans="2:3" x14ac:dyDescent="0.25">
      <c r="B222" s="379"/>
      <c r="C222" s="373"/>
    </row>
    <row r="223" spans="2:3" x14ac:dyDescent="0.25">
      <c r="B223" s="379"/>
      <c r="C223" s="373"/>
    </row>
    <row r="224" spans="2:3" x14ac:dyDescent="0.25">
      <c r="B224" s="379"/>
      <c r="C224" s="373"/>
    </row>
    <row r="225" spans="2:3" x14ac:dyDescent="0.25">
      <c r="B225" s="379"/>
      <c r="C225" s="373"/>
    </row>
    <row r="226" spans="2:3" x14ac:dyDescent="0.25">
      <c r="B226" s="379"/>
      <c r="C226" s="373"/>
    </row>
    <row r="227" spans="2:3" x14ac:dyDescent="0.25">
      <c r="B227" s="379"/>
      <c r="C227" s="373"/>
    </row>
    <row r="228" spans="2:3" x14ac:dyDescent="0.25">
      <c r="B228" s="379"/>
      <c r="C228" s="373"/>
    </row>
    <row r="229" spans="2:3" x14ac:dyDescent="0.25">
      <c r="B229" s="379"/>
      <c r="C229" s="373"/>
    </row>
    <row r="230" spans="2:3" x14ac:dyDescent="0.25">
      <c r="B230" s="379"/>
      <c r="C230" s="373"/>
    </row>
    <row r="231" spans="2:3" x14ac:dyDescent="0.25">
      <c r="B231" s="379"/>
      <c r="C231" s="373"/>
    </row>
    <row r="232" spans="2:3" x14ac:dyDescent="0.25">
      <c r="B232" s="379"/>
      <c r="C232" s="373"/>
    </row>
    <row r="233" spans="2:3" x14ac:dyDescent="0.25">
      <c r="B233" s="379"/>
      <c r="C233" s="373"/>
    </row>
    <row r="234" spans="2:3" x14ac:dyDescent="0.25">
      <c r="B234" s="379"/>
      <c r="C234" s="373"/>
    </row>
    <row r="235" spans="2:3" x14ac:dyDescent="0.25">
      <c r="B235" s="379"/>
      <c r="C235" s="373"/>
    </row>
    <row r="236" spans="2:3" x14ac:dyDescent="0.25">
      <c r="B236" s="379"/>
      <c r="C236" s="373"/>
    </row>
    <row r="237" spans="2:3" x14ac:dyDescent="0.25">
      <c r="B237" s="379"/>
      <c r="C237" s="373"/>
    </row>
    <row r="238" spans="2:3" x14ac:dyDescent="0.25">
      <c r="B238" s="379"/>
      <c r="C238" s="373"/>
    </row>
    <row r="239" spans="2:3" x14ac:dyDescent="0.25">
      <c r="B239" s="379"/>
      <c r="C239" s="373"/>
    </row>
    <row r="240" spans="2:3" x14ac:dyDescent="0.25">
      <c r="B240" s="379"/>
      <c r="C240" s="373"/>
    </row>
    <row r="241" spans="2:3" x14ac:dyDescent="0.25">
      <c r="B241" s="379"/>
      <c r="C241" s="373"/>
    </row>
    <row r="242" spans="2:3" x14ac:dyDescent="0.25">
      <c r="B242" s="379"/>
      <c r="C242" s="373"/>
    </row>
    <row r="243" spans="2:3" x14ac:dyDescent="0.25">
      <c r="B243" s="379"/>
      <c r="C243" s="373"/>
    </row>
    <row r="244" spans="2:3" x14ac:dyDescent="0.25">
      <c r="B244" s="379"/>
      <c r="C244" s="373"/>
    </row>
    <row r="245" spans="2:3" x14ac:dyDescent="0.25">
      <c r="B245" s="379"/>
      <c r="C245" s="373"/>
    </row>
    <row r="246" spans="2:3" x14ac:dyDescent="0.25">
      <c r="B246" s="379"/>
      <c r="C246" s="373"/>
    </row>
    <row r="247" spans="2:3" x14ac:dyDescent="0.25">
      <c r="B247" s="379"/>
      <c r="C247" s="373"/>
    </row>
    <row r="248" spans="2:3" x14ac:dyDescent="0.25">
      <c r="B248" s="379"/>
      <c r="C248" s="373"/>
    </row>
    <row r="249" spans="2:3" x14ac:dyDescent="0.25">
      <c r="B249" s="379"/>
      <c r="C249" s="373"/>
    </row>
    <row r="250" spans="2:3" x14ac:dyDescent="0.25">
      <c r="B250" s="379"/>
      <c r="C250" s="373"/>
    </row>
    <row r="251" spans="2:3" x14ac:dyDescent="0.25">
      <c r="B251" s="379"/>
      <c r="C251" s="373"/>
    </row>
    <row r="252" spans="2:3" x14ac:dyDescent="0.25">
      <c r="B252" s="379"/>
      <c r="C252" s="373"/>
    </row>
    <row r="253" spans="2:3" x14ac:dyDescent="0.25">
      <c r="B253" s="379"/>
      <c r="C253" s="373"/>
    </row>
    <row r="254" spans="2:3" x14ac:dyDescent="0.25">
      <c r="B254" s="379"/>
      <c r="C254" s="373"/>
    </row>
    <row r="255" spans="2:3" x14ac:dyDescent="0.25">
      <c r="B255" s="379"/>
      <c r="C255" s="373"/>
    </row>
    <row r="256" spans="2:3" x14ac:dyDescent="0.25">
      <c r="B256" s="379"/>
      <c r="C256" s="373"/>
    </row>
    <row r="257" spans="2:3" x14ac:dyDescent="0.25">
      <c r="B257" s="379"/>
      <c r="C257" s="373"/>
    </row>
    <row r="258" spans="2:3" x14ac:dyDescent="0.25">
      <c r="B258" s="379"/>
      <c r="C258" s="373"/>
    </row>
    <row r="259" spans="2:3" x14ac:dyDescent="0.25">
      <c r="B259" s="379"/>
      <c r="C259" s="373"/>
    </row>
    <row r="260" spans="2:3" x14ac:dyDescent="0.25">
      <c r="B260" s="379"/>
      <c r="C260" s="373"/>
    </row>
    <row r="261" spans="2:3" x14ac:dyDescent="0.25">
      <c r="B261" s="379"/>
      <c r="C261" s="373"/>
    </row>
    <row r="262" spans="2:3" x14ac:dyDescent="0.25">
      <c r="B262" s="379"/>
      <c r="C262" s="373"/>
    </row>
    <row r="263" spans="2:3" x14ac:dyDescent="0.25">
      <c r="B263" s="379"/>
      <c r="C263" s="373"/>
    </row>
    <row r="264" spans="2:3" x14ac:dyDescent="0.25">
      <c r="B264" s="379"/>
      <c r="C264" s="373"/>
    </row>
    <row r="265" spans="2:3" x14ac:dyDescent="0.25">
      <c r="B265" s="379"/>
      <c r="C265" s="373"/>
    </row>
    <row r="266" spans="2:3" x14ac:dyDescent="0.25">
      <c r="B266" s="379"/>
      <c r="C266" s="373"/>
    </row>
    <row r="267" spans="2:3" x14ac:dyDescent="0.25">
      <c r="B267" s="379"/>
      <c r="C267" s="373"/>
    </row>
    <row r="268" spans="2:3" x14ac:dyDescent="0.25">
      <c r="B268" s="379"/>
      <c r="C268" s="373"/>
    </row>
    <row r="269" spans="2:3" x14ac:dyDescent="0.25">
      <c r="B269" s="379"/>
      <c r="C269" s="373"/>
    </row>
    <row r="270" spans="2:3" x14ac:dyDescent="0.25">
      <c r="B270" s="379"/>
      <c r="C270" s="373"/>
    </row>
    <row r="271" spans="2:3" x14ac:dyDescent="0.25">
      <c r="B271" s="379"/>
      <c r="C271" s="373"/>
    </row>
    <row r="272" spans="2:3" x14ac:dyDescent="0.25">
      <c r="B272" s="379"/>
      <c r="C272" s="373"/>
    </row>
    <row r="273" spans="2:3" x14ac:dyDescent="0.25">
      <c r="B273" s="379"/>
      <c r="C273" s="373"/>
    </row>
    <row r="274" spans="2:3" x14ac:dyDescent="0.25">
      <c r="B274" s="379"/>
      <c r="C274" s="373"/>
    </row>
    <row r="275" spans="2:3" x14ac:dyDescent="0.25">
      <c r="B275" s="379"/>
      <c r="C275" s="373"/>
    </row>
    <row r="276" spans="2:3" x14ac:dyDescent="0.25">
      <c r="B276" s="379"/>
      <c r="C276" s="373"/>
    </row>
    <row r="277" spans="2:3" x14ac:dyDescent="0.25">
      <c r="B277" s="379"/>
      <c r="C277" s="373"/>
    </row>
  </sheetData>
  <mergeCells count="4">
    <mergeCell ref="B131:C131"/>
    <mergeCell ref="B2:C2"/>
    <mergeCell ref="B1:C1"/>
    <mergeCell ref="B116:C116"/>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9" location="'IFRS9 (468)'!A1" display="IFRS9(468)" xr:uid="{00000000-0004-0000-0100-00006C000000}"/>
    <hyperlink ref="C118" location="EBA_GL_2018_01!A1" display="EBA_GL_2018_01!A1" xr:uid="{00000000-0004-0000-0100-00006D000000}"/>
    <hyperlink ref="B114" location="'EU IRRBBA'!A1" display="EU IRRBBA" xr:uid="{6B7FFA0A-C1E1-4195-AE06-F54CC6A70262}"/>
    <hyperlink ref="B115" location="'EU IRRBB1'!A1" display="EU IRRBB1" xr:uid="{12456223-E251-4D1E-88BA-679B55BD0AD5}"/>
    <hyperlink ref="C113" location="'PŘÍLOHA XXXVII'!A1" display="'PŘÍLOHA XXXVII'!A1" xr:uid="{C93D8559-7B46-47C7-8758-27B3529714C6}"/>
  </hyperlinks>
  <pageMargins left="0.25" right="0.25" top="0.75" bottom="0.75" header="0.3" footer="0.3"/>
  <pageSetup paperSize="9" scale="26" fitToHeight="0" orientation="portrait" r:id="rId1"/>
  <rowBreaks count="1" manualBreakCount="1">
    <brk id="81" min="1" max="32"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M130"/>
  <sheetViews>
    <sheetView showGridLines="0" zoomScaleNormal="100" zoomScalePageLayoutView="130" workbookViewId="0">
      <selection activeCell="L12" sqref="L12"/>
    </sheetView>
  </sheetViews>
  <sheetFormatPr defaultColWidth="9" defaultRowHeight="14.5" x14ac:dyDescent="0.35"/>
  <cols>
    <col min="1" max="1" width="3" style="2" customWidth="1"/>
    <col min="2" max="2" width="7.54296875" style="2" customWidth="1"/>
    <col min="3" max="3" width="94.1796875" style="2" customWidth="1"/>
    <col min="4" max="4" width="19" style="2" customWidth="1"/>
    <col min="5" max="5" width="40.1796875" style="2" customWidth="1"/>
    <col min="6" max="6" width="4.54296875" style="2" customWidth="1"/>
    <col min="7" max="16384" width="9" style="2"/>
  </cols>
  <sheetData>
    <row r="1" spans="2:13" ht="24.5" x14ac:dyDescent="0.35">
      <c r="D1" s="686" t="s">
        <v>1786</v>
      </c>
      <c r="M1" s="1021" t="s">
        <v>1896</v>
      </c>
    </row>
    <row r="2" spans="2:13" ht="18.5" x14ac:dyDescent="0.45">
      <c r="B2" s="115" t="s">
        <v>254</v>
      </c>
    </row>
    <row r="3" spans="2:13" x14ac:dyDescent="0.35">
      <c r="D3" s="116" t="s">
        <v>257</v>
      </c>
      <c r="E3" s="116" t="s">
        <v>258</v>
      </c>
    </row>
    <row r="4" spans="2:13" ht="29" x14ac:dyDescent="0.35">
      <c r="D4" s="116" t="s">
        <v>259</v>
      </c>
      <c r="E4" s="116" t="s">
        <v>260</v>
      </c>
    </row>
    <row r="5" spans="2:13" x14ac:dyDescent="0.35">
      <c r="B5" s="1198" t="s">
        <v>261</v>
      </c>
      <c r="C5" s="1199"/>
      <c r="D5" s="1199"/>
      <c r="E5" s="1200"/>
    </row>
    <row r="6" spans="2:13" ht="15" customHeight="1" x14ac:dyDescent="0.35">
      <c r="B6" s="117">
        <v>1</v>
      </c>
      <c r="C6" s="118" t="s">
        <v>262</v>
      </c>
      <c r="D6" s="1070">
        <v>38000.063999999998</v>
      </c>
      <c r="E6" s="1122" t="s">
        <v>1940</v>
      </c>
    </row>
    <row r="7" spans="2:13" x14ac:dyDescent="0.35">
      <c r="B7" s="117"/>
      <c r="C7" s="118" t="s">
        <v>264</v>
      </c>
      <c r="D7" s="1070">
        <v>0</v>
      </c>
      <c r="E7" s="1122"/>
    </row>
    <row r="8" spans="2:13" x14ac:dyDescent="0.35">
      <c r="B8" s="117"/>
      <c r="C8" s="118" t="s">
        <v>265</v>
      </c>
      <c r="D8" s="1070">
        <v>38000.063999999998</v>
      </c>
      <c r="E8" s="1122"/>
    </row>
    <row r="9" spans="2:13" x14ac:dyDescent="0.35">
      <c r="B9" s="117"/>
      <c r="C9" s="118" t="s">
        <v>266</v>
      </c>
      <c r="D9" s="1070">
        <v>0</v>
      </c>
      <c r="E9" s="1122"/>
    </row>
    <row r="10" spans="2:13" x14ac:dyDescent="0.35">
      <c r="B10" s="117">
        <v>2</v>
      </c>
      <c r="C10" s="118" t="s">
        <v>267</v>
      </c>
      <c r="D10" s="1070">
        <v>-455.77010000000001</v>
      </c>
      <c r="E10" s="1122" t="s">
        <v>1941</v>
      </c>
    </row>
    <row r="11" spans="2:13" x14ac:dyDescent="0.35">
      <c r="B11" s="117">
        <v>3</v>
      </c>
      <c r="C11" s="118" t="s">
        <v>268</v>
      </c>
      <c r="D11" s="1070">
        <v>625.59199999999998</v>
      </c>
      <c r="E11" s="1122" t="s">
        <v>1942</v>
      </c>
      <c r="H11" s="122"/>
    </row>
    <row r="12" spans="2:13" x14ac:dyDescent="0.35">
      <c r="B12" s="117" t="s">
        <v>269</v>
      </c>
      <c r="C12" s="118" t="s">
        <v>270</v>
      </c>
      <c r="D12" s="1070">
        <v>0</v>
      </c>
      <c r="E12" s="121"/>
    </row>
    <row r="13" spans="2:13" ht="24" x14ac:dyDescent="0.35">
      <c r="B13" s="117">
        <v>4</v>
      </c>
      <c r="C13" s="118" t="s">
        <v>271</v>
      </c>
      <c r="D13" s="1070">
        <v>0</v>
      </c>
      <c r="E13" s="121"/>
    </row>
    <row r="14" spans="2:13" x14ac:dyDescent="0.35">
      <c r="B14" s="117">
        <v>5</v>
      </c>
      <c r="C14" s="118" t="s">
        <v>272</v>
      </c>
      <c r="D14" s="1070">
        <v>0</v>
      </c>
      <c r="E14" s="121"/>
    </row>
    <row r="15" spans="2:13" x14ac:dyDescent="0.35">
      <c r="B15" s="117" t="s">
        <v>273</v>
      </c>
      <c r="C15" s="118" t="s">
        <v>274</v>
      </c>
      <c r="D15" s="1070">
        <v>0</v>
      </c>
      <c r="E15" s="121"/>
    </row>
    <row r="16" spans="2:13" x14ac:dyDescent="0.35">
      <c r="B16" s="123">
        <v>6</v>
      </c>
      <c r="C16" s="124" t="s">
        <v>275</v>
      </c>
      <c r="D16" s="1070">
        <f>D6+D10+D11</f>
        <v>38169.885899999994</v>
      </c>
      <c r="E16" s="125"/>
    </row>
    <row r="17" spans="2:5" x14ac:dyDescent="0.35">
      <c r="B17" s="1201" t="s">
        <v>276</v>
      </c>
      <c r="C17" s="1202"/>
      <c r="D17" s="1202"/>
      <c r="E17" s="1203"/>
    </row>
    <row r="18" spans="2:5" x14ac:dyDescent="0.35">
      <c r="B18" s="117">
        <v>7</v>
      </c>
      <c r="C18" s="126" t="s">
        <v>277</v>
      </c>
      <c r="D18" s="1070">
        <v>-34.220999999999997</v>
      </c>
      <c r="E18" s="121" t="s">
        <v>1944</v>
      </c>
    </row>
    <row r="19" spans="2:5" x14ac:dyDescent="0.35">
      <c r="B19" s="117">
        <v>8</v>
      </c>
      <c r="C19" s="126" t="s">
        <v>278</v>
      </c>
      <c r="D19" s="1070">
        <v>-2454.221</v>
      </c>
      <c r="E19" s="120" t="s">
        <v>1936</v>
      </c>
    </row>
    <row r="20" spans="2:5" x14ac:dyDescent="0.35">
      <c r="B20" s="117">
        <v>9</v>
      </c>
      <c r="C20" s="126" t="s">
        <v>23</v>
      </c>
      <c r="D20" s="1070"/>
      <c r="E20" s="121"/>
    </row>
    <row r="21" spans="2:5" ht="24" x14ac:dyDescent="0.35">
      <c r="B21" s="117">
        <v>10</v>
      </c>
      <c r="C21" s="126" t="s">
        <v>279</v>
      </c>
      <c r="D21" s="1070">
        <v>0</v>
      </c>
      <c r="E21" s="121"/>
    </row>
    <row r="22" spans="2:5" ht="24" x14ac:dyDescent="0.35">
      <c r="B22" s="117">
        <v>11</v>
      </c>
      <c r="C22" s="126" t="s">
        <v>280</v>
      </c>
      <c r="D22" s="1070">
        <v>0</v>
      </c>
      <c r="E22" s="121"/>
    </row>
    <row r="23" spans="2:5" x14ac:dyDescent="0.35">
      <c r="B23" s="117">
        <v>12</v>
      </c>
      <c r="C23" s="126" t="s">
        <v>281</v>
      </c>
      <c r="D23" s="1070">
        <v>0</v>
      </c>
      <c r="E23" s="121"/>
    </row>
    <row r="24" spans="2:5" x14ac:dyDescent="0.35">
      <c r="B24" s="117">
        <v>13</v>
      </c>
      <c r="C24" s="126" t="s">
        <v>282</v>
      </c>
      <c r="D24" s="1070">
        <v>0</v>
      </c>
      <c r="E24" s="121"/>
    </row>
    <row r="25" spans="2:5" x14ac:dyDescent="0.35">
      <c r="B25" s="117">
        <v>14</v>
      </c>
      <c r="C25" s="126" t="s">
        <v>283</v>
      </c>
      <c r="D25" s="1070">
        <v>0</v>
      </c>
      <c r="E25" s="121"/>
    </row>
    <row r="26" spans="2:5" x14ac:dyDescent="0.35">
      <c r="B26" s="117">
        <v>15</v>
      </c>
      <c r="C26" s="126" t="s">
        <v>284</v>
      </c>
      <c r="D26" s="1070">
        <v>0</v>
      </c>
      <c r="E26" s="121"/>
    </row>
    <row r="27" spans="2:5" ht="24" x14ac:dyDescent="0.35">
      <c r="B27" s="117">
        <v>16</v>
      </c>
      <c r="C27" s="126" t="s">
        <v>285</v>
      </c>
      <c r="D27" s="1070">
        <v>0</v>
      </c>
      <c r="E27" s="121"/>
    </row>
    <row r="28" spans="2:5" ht="24" x14ac:dyDescent="0.35">
      <c r="B28" s="117">
        <v>17</v>
      </c>
      <c r="C28" s="126" t="s">
        <v>286</v>
      </c>
      <c r="D28" s="1070">
        <v>0</v>
      </c>
      <c r="E28" s="121"/>
    </row>
    <row r="29" spans="2:5" ht="36" x14ac:dyDescent="0.35">
      <c r="B29" s="117">
        <v>18</v>
      </c>
      <c r="C29" s="126" t="s">
        <v>287</v>
      </c>
      <c r="D29" s="1070">
        <v>0</v>
      </c>
      <c r="E29" s="121"/>
    </row>
    <row r="30" spans="2:5" ht="36" x14ac:dyDescent="0.35">
      <c r="B30" s="117">
        <v>19</v>
      </c>
      <c r="C30" s="126" t="s">
        <v>288</v>
      </c>
      <c r="D30" s="1070">
        <v>0</v>
      </c>
      <c r="E30" s="121"/>
    </row>
    <row r="31" spans="2:5" x14ac:dyDescent="0.35">
      <c r="B31" s="117">
        <v>20</v>
      </c>
      <c r="C31" s="126" t="s">
        <v>23</v>
      </c>
      <c r="D31" s="1070"/>
      <c r="E31" s="121"/>
    </row>
    <row r="32" spans="2:5" ht="24" x14ac:dyDescent="0.35">
      <c r="B32" s="117" t="s">
        <v>289</v>
      </c>
      <c r="C32" s="126" t="s">
        <v>290</v>
      </c>
      <c r="D32" s="1070">
        <v>0</v>
      </c>
      <c r="E32" s="121"/>
    </row>
    <row r="33" spans="2:6" x14ac:dyDescent="0.35">
      <c r="B33" s="117" t="s">
        <v>291</v>
      </c>
      <c r="C33" s="126" t="s">
        <v>292</v>
      </c>
      <c r="D33" s="1070">
        <v>0</v>
      </c>
      <c r="E33" s="121"/>
    </row>
    <row r="34" spans="2:6" x14ac:dyDescent="0.35">
      <c r="B34" s="117" t="s">
        <v>293</v>
      </c>
      <c r="C34" s="121" t="s">
        <v>294</v>
      </c>
      <c r="D34" s="1070">
        <v>0</v>
      </c>
      <c r="E34" s="121"/>
    </row>
    <row r="35" spans="2:6" x14ac:dyDescent="0.35">
      <c r="B35" s="117" t="s">
        <v>295</v>
      </c>
      <c r="C35" s="126" t="s">
        <v>296</v>
      </c>
      <c r="D35" s="1070">
        <v>0</v>
      </c>
      <c r="E35" s="121"/>
    </row>
    <row r="36" spans="2:6" ht="24" x14ac:dyDescent="0.35">
      <c r="B36" s="117">
        <v>21</v>
      </c>
      <c r="C36" s="126" t="s">
        <v>297</v>
      </c>
      <c r="D36" s="1070">
        <v>0</v>
      </c>
      <c r="E36" s="121"/>
    </row>
    <row r="37" spans="2:6" x14ac:dyDescent="0.35">
      <c r="B37" s="117">
        <v>22</v>
      </c>
      <c r="C37" s="126" t="s">
        <v>298</v>
      </c>
      <c r="D37" s="1070">
        <v>0</v>
      </c>
      <c r="E37" s="121"/>
    </row>
    <row r="38" spans="2:6" ht="24" x14ac:dyDescent="0.35">
      <c r="B38" s="117">
        <v>23</v>
      </c>
      <c r="C38" s="126" t="s">
        <v>299</v>
      </c>
      <c r="D38" s="1070">
        <v>0</v>
      </c>
      <c r="E38" s="121"/>
    </row>
    <row r="39" spans="2:6" x14ac:dyDescent="0.35">
      <c r="B39" s="117">
        <v>24</v>
      </c>
      <c r="C39" s="126" t="s">
        <v>23</v>
      </c>
      <c r="D39" s="1070"/>
      <c r="E39" s="121"/>
    </row>
    <row r="40" spans="2:6" x14ac:dyDescent="0.35">
      <c r="B40" s="117">
        <v>25</v>
      </c>
      <c r="C40" s="126" t="s">
        <v>300</v>
      </c>
      <c r="D40" s="1070">
        <v>0</v>
      </c>
      <c r="E40" s="121"/>
    </row>
    <row r="41" spans="2:6" x14ac:dyDescent="0.35">
      <c r="B41" s="117" t="s">
        <v>301</v>
      </c>
      <c r="C41" s="126" t="s">
        <v>302</v>
      </c>
      <c r="D41" s="1070">
        <v>0</v>
      </c>
      <c r="E41" s="121"/>
    </row>
    <row r="42" spans="2:6" ht="36" x14ac:dyDescent="0.35">
      <c r="B42" s="117" t="s">
        <v>303</v>
      </c>
      <c r="C42" s="126" t="s">
        <v>304</v>
      </c>
      <c r="D42" s="1070">
        <v>0</v>
      </c>
      <c r="E42" s="121"/>
    </row>
    <row r="43" spans="2:6" x14ac:dyDescent="0.35">
      <c r="B43" s="117">
        <v>26</v>
      </c>
      <c r="C43" s="126" t="s">
        <v>23</v>
      </c>
      <c r="D43" s="1070"/>
      <c r="E43" s="121"/>
    </row>
    <row r="44" spans="2:6" ht="24" x14ac:dyDescent="0.35">
      <c r="B44" s="117">
        <v>27</v>
      </c>
      <c r="C44" s="126" t="s">
        <v>305</v>
      </c>
      <c r="D44" s="1070">
        <v>0</v>
      </c>
      <c r="E44" s="121"/>
      <c r="F44" s="127"/>
    </row>
    <row r="45" spans="2:6" x14ac:dyDescent="0.35">
      <c r="B45" s="117" t="s">
        <v>306</v>
      </c>
      <c r="C45" s="126" t="s">
        <v>307</v>
      </c>
      <c r="D45" s="1070">
        <v>0</v>
      </c>
      <c r="E45" s="121"/>
      <c r="F45" s="127"/>
    </row>
    <row r="46" spans="2:6" x14ac:dyDescent="0.35">
      <c r="B46" s="117">
        <v>28</v>
      </c>
      <c r="C46" s="128" t="s">
        <v>308</v>
      </c>
      <c r="D46" s="1070">
        <f>SUM(D18:D19)</f>
        <v>-2488.442</v>
      </c>
      <c r="E46" s="121"/>
    </row>
    <row r="47" spans="2:6" x14ac:dyDescent="0.35">
      <c r="B47" s="117">
        <v>29</v>
      </c>
      <c r="C47" s="128" t="s">
        <v>50</v>
      </c>
      <c r="D47" s="1070">
        <f>SUM(D16,D46)</f>
        <v>35681.443899999991</v>
      </c>
      <c r="E47" s="121"/>
    </row>
    <row r="48" spans="2:6" x14ac:dyDescent="0.35">
      <c r="B48" s="1201" t="s">
        <v>309</v>
      </c>
      <c r="C48" s="1202"/>
      <c r="D48" s="1202"/>
      <c r="E48" s="1203"/>
    </row>
    <row r="49" spans="2:5" x14ac:dyDescent="0.35">
      <c r="B49" s="117">
        <v>30</v>
      </c>
      <c r="C49" s="126" t="s">
        <v>310</v>
      </c>
      <c r="D49" s="1070">
        <v>0</v>
      </c>
      <c r="E49" s="120" t="s">
        <v>311</v>
      </c>
    </row>
    <row r="50" spans="2:5" x14ac:dyDescent="0.35">
      <c r="B50" s="117">
        <v>31</v>
      </c>
      <c r="C50" s="126" t="s">
        <v>312</v>
      </c>
      <c r="D50" s="1070">
        <v>0</v>
      </c>
      <c r="E50" s="121"/>
    </row>
    <row r="51" spans="2:5" x14ac:dyDescent="0.35">
      <c r="B51" s="117">
        <v>32</v>
      </c>
      <c r="C51" s="126" t="s">
        <v>313</v>
      </c>
      <c r="D51" s="1070">
        <v>0</v>
      </c>
      <c r="E51" s="121"/>
    </row>
    <row r="52" spans="2:5" ht="24" x14ac:dyDescent="0.35">
      <c r="B52" s="117">
        <v>33</v>
      </c>
      <c r="C52" s="126" t="s">
        <v>314</v>
      </c>
      <c r="D52" s="1070">
        <v>0</v>
      </c>
      <c r="E52" s="121"/>
    </row>
    <row r="53" spans="2:5" s="129" customFormat="1" x14ac:dyDescent="0.35">
      <c r="B53" s="117" t="s">
        <v>315</v>
      </c>
      <c r="C53" s="126" t="s">
        <v>316</v>
      </c>
      <c r="D53" s="1070">
        <v>0</v>
      </c>
      <c r="E53" s="121"/>
    </row>
    <row r="54" spans="2:5" s="129" customFormat="1" x14ac:dyDescent="0.35">
      <c r="B54" s="117" t="s">
        <v>317</v>
      </c>
      <c r="C54" s="126" t="s">
        <v>318</v>
      </c>
      <c r="D54" s="1070">
        <v>0</v>
      </c>
      <c r="E54" s="121"/>
    </row>
    <row r="55" spans="2:5" ht="24" x14ac:dyDescent="0.35">
      <c r="B55" s="117">
        <v>34</v>
      </c>
      <c r="C55" s="126" t="s">
        <v>319</v>
      </c>
      <c r="D55" s="1070">
        <v>0</v>
      </c>
      <c r="E55" s="121"/>
    </row>
    <row r="56" spans="2:5" x14ac:dyDescent="0.35">
      <c r="B56" s="117">
        <v>35</v>
      </c>
      <c r="C56" s="126" t="s">
        <v>320</v>
      </c>
      <c r="D56" s="1070">
        <v>0</v>
      </c>
      <c r="E56" s="121"/>
    </row>
    <row r="57" spans="2:5" x14ac:dyDescent="0.35">
      <c r="B57" s="123">
        <v>36</v>
      </c>
      <c r="C57" s="128" t="s">
        <v>321</v>
      </c>
      <c r="D57" s="1070">
        <v>0</v>
      </c>
      <c r="E57" s="121"/>
    </row>
    <row r="58" spans="2:5" x14ac:dyDescent="0.35">
      <c r="B58" s="1201" t="s">
        <v>322</v>
      </c>
      <c r="C58" s="1202"/>
      <c r="D58" s="1202"/>
      <c r="E58" s="1203"/>
    </row>
    <row r="59" spans="2:5" ht="24" x14ac:dyDescent="0.35">
      <c r="B59" s="117">
        <v>37</v>
      </c>
      <c r="C59" s="126" t="s">
        <v>323</v>
      </c>
      <c r="D59" s="1070">
        <v>0</v>
      </c>
      <c r="E59" s="121"/>
    </row>
    <row r="60" spans="2:5" ht="24" x14ac:dyDescent="0.35">
      <c r="B60" s="117">
        <v>38</v>
      </c>
      <c r="C60" s="126" t="s">
        <v>324</v>
      </c>
      <c r="D60" s="1070">
        <v>0</v>
      </c>
      <c r="E60" s="121"/>
    </row>
    <row r="61" spans="2:5" ht="24" x14ac:dyDescent="0.35">
      <c r="B61" s="117">
        <v>39</v>
      </c>
      <c r="C61" s="126" t="s">
        <v>325</v>
      </c>
      <c r="D61" s="1070">
        <v>0</v>
      </c>
      <c r="E61" s="121"/>
    </row>
    <row r="62" spans="2:5" ht="24" x14ac:dyDescent="0.35">
      <c r="B62" s="117">
        <v>40</v>
      </c>
      <c r="C62" s="126" t="s">
        <v>326</v>
      </c>
      <c r="D62" s="1070">
        <v>0</v>
      </c>
      <c r="E62" s="121"/>
    </row>
    <row r="63" spans="2:5" x14ac:dyDescent="0.35">
      <c r="B63" s="117">
        <v>41</v>
      </c>
      <c r="C63" s="126" t="s">
        <v>23</v>
      </c>
      <c r="D63" s="1070"/>
      <c r="E63" s="121"/>
    </row>
    <row r="64" spans="2:5" ht="24" x14ac:dyDescent="0.35">
      <c r="B64" s="117">
        <v>42</v>
      </c>
      <c r="C64" s="126" t="s">
        <v>327</v>
      </c>
      <c r="D64" s="1070">
        <v>0</v>
      </c>
      <c r="E64" s="121"/>
    </row>
    <row r="65" spans="1:5" x14ac:dyDescent="0.35">
      <c r="B65" s="117" t="s">
        <v>328</v>
      </c>
      <c r="C65" s="126" t="s">
        <v>329</v>
      </c>
      <c r="D65" s="1070">
        <v>0</v>
      </c>
      <c r="E65" s="121"/>
    </row>
    <row r="66" spans="1:5" x14ac:dyDescent="0.35">
      <c r="B66" s="123">
        <v>43</v>
      </c>
      <c r="C66" s="128" t="s">
        <v>330</v>
      </c>
      <c r="D66" s="1070">
        <v>0</v>
      </c>
      <c r="E66" s="121"/>
    </row>
    <row r="67" spans="1:5" x14ac:dyDescent="0.35">
      <c r="B67" s="123">
        <v>44</v>
      </c>
      <c r="C67" s="128" t="s">
        <v>331</v>
      </c>
      <c r="D67" s="1070">
        <v>0</v>
      </c>
      <c r="E67" s="121"/>
    </row>
    <row r="68" spans="1:5" x14ac:dyDescent="0.35">
      <c r="B68" s="123">
        <v>45</v>
      </c>
      <c r="C68" s="128" t="s">
        <v>332</v>
      </c>
      <c r="D68" s="1070">
        <f>D47+D67</f>
        <v>35681.443899999991</v>
      </c>
      <c r="E68" s="1082"/>
    </row>
    <row r="69" spans="1:5" x14ac:dyDescent="0.35">
      <c r="B69" s="1201" t="s">
        <v>333</v>
      </c>
      <c r="C69" s="1202"/>
      <c r="D69" s="1202"/>
      <c r="E69" s="1203"/>
    </row>
    <row r="70" spans="1:5" x14ac:dyDescent="0.35">
      <c r="B70" s="117">
        <v>46</v>
      </c>
      <c r="C70" s="126" t="s">
        <v>310</v>
      </c>
      <c r="D70" s="1070">
        <v>0</v>
      </c>
      <c r="E70" s="121"/>
    </row>
    <row r="71" spans="1:5" ht="24" x14ac:dyDescent="0.35">
      <c r="B71" s="117">
        <v>47</v>
      </c>
      <c r="C71" s="126" t="s">
        <v>334</v>
      </c>
      <c r="D71" s="1070">
        <v>0</v>
      </c>
      <c r="E71" s="121"/>
    </row>
    <row r="72" spans="1:5" s="129" customFormat="1" x14ac:dyDescent="0.35">
      <c r="A72" s="130"/>
      <c r="B72" s="117" t="s">
        <v>335</v>
      </c>
      <c r="C72" s="126" t="s">
        <v>336</v>
      </c>
      <c r="D72" s="1070">
        <v>0</v>
      </c>
      <c r="E72" s="121"/>
    </row>
    <row r="73" spans="1:5" s="129" customFormat="1" x14ac:dyDescent="0.35">
      <c r="A73" s="130"/>
      <c r="B73" s="117" t="s">
        <v>337</v>
      </c>
      <c r="C73" s="126" t="s">
        <v>338</v>
      </c>
      <c r="D73" s="1070">
        <v>0</v>
      </c>
      <c r="E73" s="121"/>
    </row>
    <row r="74" spans="1:5" ht="24" x14ac:dyDescent="0.35">
      <c r="B74" s="117">
        <v>48</v>
      </c>
      <c r="C74" s="126" t="s">
        <v>339</v>
      </c>
      <c r="D74" s="1070">
        <v>0</v>
      </c>
      <c r="E74" s="121"/>
    </row>
    <row r="75" spans="1:5" ht="21.65" customHeight="1" x14ac:dyDescent="0.35">
      <c r="B75" s="117">
        <v>49</v>
      </c>
      <c r="C75" s="126" t="s">
        <v>340</v>
      </c>
      <c r="D75" s="1070">
        <v>0</v>
      </c>
      <c r="E75" s="121"/>
    </row>
    <row r="76" spans="1:5" x14ac:dyDescent="0.35">
      <c r="B76" s="117">
        <v>50</v>
      </c>
      <c r="C76" s="126" t="s">
        <v>341</v>
      </c>
      <c r="D76" s="1070">
        <v>0</v>
      </c>
      <c r="E76" s="121"/>
    </row>
    <row r="77" spans="1:5" x14ac:dyDescent="0.35">
      <c r="B77" s="123">
        <v>51</v>
      </c>
      <c r="C77" s="128" t="s">
        <v>342</v>
      </c>
      <c r="D77" s="1070">
        <v>0</v>
      </c>
      <c r="E77" s="125"/>
    </row>
    <row r="78" spans="1:5" x14ac:dyDescent="0.35">
      <c r="B78" s="1201" t="s">
        <v>343</v>
      </c>
      <c r="C78" s="1202"/>
      <c r="D78" s="1202"/>
      <c r="E78" s="1203"/>
    </row>
    <row r="79" spans="1:5" ht="24" x14ac:dyDescent="0.35">
      <c r="B79" s="117">
        <v>52</v>
      </c>
      <c r="C79" s="126" t="s">
        <v>344</v>
      </c>
      <c r="D79" s="1070">
        <v>0</v>
      </c>
      <c r="E79" s="121"/>
    </row>
    <row r="80" spans="1:5" ht="24" x14ac:dyDescent="0.35">
      <c r="B80" s="117">
        <v>53</v>
      </c>
      <c r="C80" s="126" t="s">
        <v>345</v>
      </c>
      <c r="D80" s="1070">
        <v>0</v>
      </c>
      <c r="E80" s="121"/>
    </row>
    <row r="81" spans="2:5" ht="36" x14ac:dyDescent="0.35">
      <c r="B81" s="117">
        <v>54</v>
      </c>
      <c r="C81" s="126" t="s">
        <v>346</v>
      </c>
      <c r="D81" s="1070">
        <v>0</v>
      </c>
      <c r="E81" s="121"/>
    </row>
    <row r="82" spans="2:5" x14ac:dyDescent="0.35">
      <c r="B82" s="117" t="s">
        <v>347</v>
      </c>
      <c r="C82" s="126" t="s">
        <v>23</v>
      </c>
      <c r="D82" s="1070"/>
      <c r="E82" s="121"/>
    </row>
    <row r="83" spans="2:5" ht="24" x14ac:dyDescent="0.35">
      <c r="B83" s="117">
        <v>55</v>
      </c>
      <c r="C83" s="126" t="s">
        <v>348</v>
      </c>
      <c r="D83" s="1070">
        <v>0</v>
      </c>
      <c r="E83" s="121"/>
    </row>
    <row r="84" spans="2:5" x14ac:dyDescent="0.35">
      <c r="B84" s="117">
        <v>56</v>
      </c>
      <c r="C84" s="126" t="s">
        <v>23</v>
      </c>
      <c r="D84" s="1070"/>
      <c r="E84" s="121"/>
    </row>
    <row r="85" spans="2:5" ht="24" x14ac:dyDescent="0.35">
      <c r="B85" s="117" t="s">
        <v>349</v>
      </c>
      <c r="C85" s="121" t="s">
        <v>350</v>
      </c>
      <c r="D85" s="1070">
        <v>0</v>
      </c>
      <c r="E85" s="121"/>
    </row>
    <row r="86" spans="2:5" x14ac:dyDescent="0.35">
      <c r="B86" s="117" t="s">
        <v>351</v>
      </c>
      <c r="C86" s="121" t="s">
        <v>352</v>
      </c>
      <c r="D86" s="1070">
        <v>0</v>
      </c>
      <c r="E86" s="121"/>
    </row>
    <row r="87" spans="2:5" x14ac:dyDescent="0.35">
      <c r="B87" s="123">
        <v>57</v>
      </c>
      <c r="C87" s="125" t="s">
        <v>353</v>
      </c>
      <c r="D87" s="1070">
        <v>0</v>
      </c>
      <c r="E87" s="121"/>
    </row>
    <row r="88" spans="2:5" x14ac:dyDescent="0.35">
      <c r="B88" s="123">
        <v>58</v>
      </c>
      <c r="C88" s="125" t="s">
        <v>354</v>
      </c>
      <c r="D88" s="1070">
        <f>D77-D87</f>
        <v>0</v>
      </c>
      <c r="E88" s="121"/>
    </row>
    <row r="89" spans="2:5" x14ac:dyDescent="0.35">
      <c r="B89" s="123">
        <v>59</v>
      </c>
      <c r="C89" s="125" t="s">
        <v>355</v>
      </c>
      <c r="D89" s="1070">
        <f>D68+D88</f>
        <v>35681.443899999991</v>
      </c>
      <c r="E89" s="121"/>
    </row>
    <row r="90" spans="2:5" x14ac:dyDescent="0.35">
      <c r="B90" s="123">
        <v>60</v>
      </c>
      <c r="C90" s="125" t="s">
        <v>4</v>
      </c>
      <c r="D90" s="1070">
        <v>55271.737000000001</v>
      </c>
      <c r="E90" s="125"/>
    </row>
    <row r="91" spans="2:5" x14ac:dyDescent="0.35">
      <c r="B91" s="1201" t="s">
        <v>356</v>
      </c>
      <c r="C91" s="1202"/>
      <c r="D91" s="1202"/>
      <c r="E91" s="1203"/>
    </row>
    <row r="92" spans="2:5" x14ac:dyDescent="0.35">
      <c r="B92" s="117">
        <v>61</v>
      </c>
      <c r="C92" s="126" t="s">
        <v>357</v>
      </c>
      <c r="D92" s="1123">
        <v>0.35072129410138841</v>
      </c>
      <c r="E92" s="121"/>
    </row>
    <row r="93" spans="2:5" x14ac:dyDescent="0.35">
      <c r="B93" s="117">
        <v>62</v>
      </c>
      <c r="C93" s="126" t="s">
        <v>358</v>
      </c>
      <c r="D93" s="1123">
        <v>0.35072129410138841</v>
      </c>
      <c r="E93" s="121"/>
    </row>
    <row r="94" spans="2:5" x14ac:dyDescent="0.35">
      <c r="B94" s="117">
        <v>63</v>
      </c>
      <c r="C94" s="126" t="s">
        <v>359</v>
      </c>
      <c r="D94" s="1123">
        <v>0.35072129410138841</v>
      </c>
      <c r="E94" s="121"/>
    </row>
    <row r="95" spans="2:5" ht="14.5" customHeight="1" x14ac:dyDescent="0.35">
      <c r="B95" s="117">
        <v>64</v>
      </c>
      <c r="C95" s="126" t="s">
        <v>360</v>
      </c>
      <c r="D95" s="1123">
        <v>4.4999999999999998E-2</v>
      </c>
      <c r="E95" s="121"/>
    </row>
    <row r="96" spans="2:5" ht="17.5" customHeight="1" x14ac:dyDescent="0.35">
      <c r="B96" s="117">
        <v>65</v>
      </c>
      <c r="C96" s="121" t="s">
        <v>361</v>
      </c>
      <c r="D96" s="1124">
        <v>0</v>
      </c>
      <c r="E96" s="121"/>
    </row>
    <row r="97" spans="2:5" x14ac:dyDescent="0.35">
      <c r="B97" s="117">
        <v>66</v>
      </c>
      <c r="C97" s="121" t="s">
        <v>362</v>
      </c>
      <c r="D97" s="1124">
        <v>0</v>
      </c>
      <c r="E97" s="121"/>
    </row>
    <row r="98" spans="2:5" x14ac:dyDescent="0.35">
      <c r="B98" s="117">
        <v>67</v>
      </c>
      <c r="C98" s="121" t="s">
        <v>363</v>
      </c>
      <c r="D98" s="1124">
        <v>0</v>
      </c>
      <c r="E98" s="121"/>
    </row>
    <row r="99" spans="2:5" x14ac:dyDescent="0.35">
      <c r="B99" s="117" t="s">
        <v>364</v>
      </c>
      <c r="C99" s="126" t="s">
        <v>365</v>
      </c>
      <c r="D99" s="1124">
        <v>0</v>
      </c>
      <c r="E99" s="121"/>
    </row>
    <row r="100" spans="2:5" x14ac:dyDescent="0.35">
      <c r="B100" s="117" t="s">
        <v>366</v>
      </c>
      <c r="C100" s="126" t="s">
        <v>367</v>
      </c>
      <c r="D100" s="1124">
        <v>0</v>
      </c>
      <c r="E100" s="121"/>
    </row>
    <row r="101" spans="2:5" x14ac:dyDescent="0.35">
      <c r="B101" s="117">
        <v>68</v>
      </c>
      <c r="C101" s="128" t="s">
        <v>368</v>
      </c>
      <c r="D101" s="1124">
        <v>0</v>
      </c>
      <c r="E101" s="121"/>
    </row>
    <row r="102" spans="2:5" x14ac:dyDescent="0.35">
      <c r="B102" s="1201" t="s">
        <v>369</v>
      </c>
      <c r="C102" s="1202"/>
      <c r="D102" s="1202"/>
      <c r="E102" s="1203"/>
    </row>
    <row r="103" spans="2:5" x14ac:dyDescent="0.35">
      <c r="B103" s="117">
        <v>69</v>
      </c>
      <c r="C103" s="131" t="s">
        <v>370</v>
      </c>
      <c r="D103" s="119"/>
      <c r="E103" s="121"/>
    </row>
    <row r="104" spans="2:5" x14ac:dyDescent="0.35">
      <c r="B104" s="117">
        <v>70</v>
      </c>
      <c r="C104" s="131" t="s">
        <v>370</v>
      </c>
      <c r="D104" s="119"/>
      <c r="E104" s="121"/>
    </row>
    <row r="105" spans="2:5" x14ac:dyDescent="0.35">
      <c r="B105" s="117">
        <v>71</v>
      </c>
      <c r="C105" s="131" t="s">
        <v>370</v>
      </c>
      <c r="D105" s="119"/>
      <c r="E105" s="121"/>
    </row>
    <row r="106" spans="2:5" x14ac:dyDescent="0.35">
      <c r="B106" s="1201" t="s">
        <v>371</v>
      </c>
      <c r="C106" s="1202"/>
      <c r="D106" s="1202"/>
      <c r="E106" s="1203"/>
    </row>
    <row r="107" spans="2:5" x14ac:dyDescent="0.35">
      <c r="B107" s="1207">
        <v>72</v>
      </c>
      <c r="C107" s="1210" t="s">
        <v>1971</v>
      </c>
      <c r="D107" s="1213">
        <v>0</v>
      </c>
      <c r="E107" s="1216"/>
    </row>
    <row r="108" spans="2:5" ht="11.15" customHeight="1" x14ac:dyDescent="0.35">
      <c r="B108" s="1208"/>
      <c r="C108" s="1211"/>
      <c r="D108" s="1214"/>
      <c r="E108" s="1217"/>
    </row>
    <row r="109" spans="2:5" x14ac:dyDescent="0.35">
      <c r="B109" s="1209"/>
      <c r="C109" s="1212"/>
      <c r="D109" s="1215"/>
      <c r="E109" s="1218"/>
    </row>
    <row r="110" spans="2:5" ht="24" x14ac:dyDescent="0.35">
      <c r="B110" s="117">
        <v>73</v>
      </c>
      <c r="C110" s="126" t="s">
        <v>372</v>
      </c>
      <c r="D110" s="1070">
        <v>0</v>
      </c>
      <c r="E110" s="121"/>
    </row>
    <row r="111" spans="2:5" x14ac:dyDescent="0.35">
      <c r="B111" s="117">
        <v>74</v>
      </c>
      <c r="C111" s="126" t="s">
        <v>23</v>
      </c>
      <c r="D111" s="119"/>
      <c r="E111" s="121"/>
    </row>
    <row r="112" spans="2:5" ht="24" x14ac:dyDescent="0.35">
      <c r="B112" s="117">
        <v>75</v>
      </c>
      <c r="C112" s="126" t="s">
        <v>1972</v>
      </c>
      <c r="D112" s="1070">
        <v>0</v>
      </c>
      <c r="E112" s="121"/>
    </row>
    <row r="113" spans="2:5" x14ac:dyDescent="0.35">
      <c r="B113" s="1201" t="s">
        <v>373</v>
      </c>
      <c r="C113" s="1202"/>
      <c r="D113" s="1202"/>
      <c r="E113" s="1203"/>
    </row>
    <row r="114" spans="2:5" ht="24" x14ac:dyDescent="0.35">
      <c r="B114" s="117">
        <v>76</v>
      </c>
      <c r="C114" s="126" t="s">
        <v>374</v>
      </c>
      <c r="D114" s="1070">
        <v>0</v>
      </c>
      <c r="E114" s="121"/>
    </row>
    <row r="115" spans="2:5" x14ac:dyDescent="0.35">
      <c r="B115" s="117">
        <v>77</v>
      </c>
      <c r="C115" s="126" t="s">
        <v>375</v>
      </c>
      <c r="D115" s="1070">
        <v>0</v>
      </c>
      <c r="E115" s="121"/>
    </row>
    <row r="116" spans="2:5" ht="24" x14ac:dyDescent="0.35">
      <c r="B116" s="117">
        <v>78</v>
      </c>
      <c r="C116" s="126" t="s">
        <v>376</v>
      </c>
      <c r="D116" s="1070">
        <v>0</v>
      </c>
      <c r="E116" s="121"/>
    </row>
    <row r="117" spans="2:5" x14ac:dyDescent="0.35">
      <c r="B117" s="117">
        <v>79</v>
      </c>
      <c r="C117" s="126" t="s">
        <v>377</v>
      </c>
      <c r="D117" s="1070">
        <v>0</v>
      </c>
      <c r="E117" s="121"/>
    </row>
    <row r="118" spans="2:5" x14ac:dyDescent="0.35">
      <c r="B118" s="1204" t="s">
        <v>378</v>
      </c>
      <c r="C118" s="1205"/>
      <c r="D118" s="1205"/>
      <c r="E118" s="1206"/>
    </row>
    <row r="119" spans="2:5" x14ac:dyDescent="0.35">
      <c r="B119" s="117">
        <v>80</v>
      </c>
      <c r="C119" s="126" t="s">
        <v>379</v>
      </c>
      <c r="D119" s="1070">
        <v>0</v>
      </c>
      <c r="E119" s="121"/>
    </row>
    <row r="120" spans="2:5" x14ac:dyDescent="0.35">
      <c r="B120" s="117">
        <v>81</v>
      </c>
      <c r="C120" s="126" t="s">
        <v>380</v>
      </c>
      <c r="D120" s="1070">
        <v>0</v>
      </c>
      <c r="E120" s="121" t="s">
        <v>147</v>
      </c>
    </row>
    <row r="121" spans="2:5" x14ac:dyDescent="0.35">
      <c r="B121" s="117">
        <v>82</v>
      </c>
      <c r="C121" s="126" t="s">
        <v>381</v>
      </c>
      <c r="D121" s="1070">
        <v>0</v>
      </c>
      <c r="E121" s="121"/>
    </row>
    <row r="122" spans="2:5" x14ac:dyDescent="0.35">
      <c r="B122" s="117">
        <v>83</v>
      </c>
      <c r="C122" s="126" t="s">
        <v>382</v>
      </c>
      <c r="D122" s="1070">
        <v>0</v>
      </c>
      <c r="E122" s="121"/>
    </row>
    <row r="123" spans="2:5" x14ac:dyDescent="0.35">
      <c r="B123" s="117">
        <v>84</v>
      </c>
      <c r="C123" s="126" t="s">
        <v>383</v>
      </c>
      <c r="D123" s="1070">
        <v>0</v>
      </c>
      <c r="E123" s="121"/>
    </row>
    <row r="124" spans="2:5" x14ac:dyDescent="0.35">
      <c r="B124" s="117">
        <v>85</v>
      </c>
      <c r="C124" s="126" t="s">
        <v>384</v>
      </c>
      <c r="D124" s="1070">
        <v>0</v>
      </c>
      <c r="E124" s="121"/>
    </row>
    <row r="125" spans="2:5" x14ac:dyDescent="0.35">
      <c r="B125" s="132"/>
      <c r="D125" s="130"/>
      <c r="E125" s="130"/>
    </row>
    <row r="126" spans="2:5" x14ac:dyDescent="0.35">
      <c r="B126" s="132"/>
    </row>
    <row r="127" spans="2:5" x14ac:dyDescent="0.35">
      <c r="B127" s="133"/>
    </row>
    <row r="128" spans="2:5" x14ac:dyDescent="0.35">
      <c r="B128" s="133"/>
    </row>
    <row r="129" spans="2:2" x14ac:dyDescent="0.35">
      <c r="B129" s="133"/>
    </row>
    <row r="130" spans="2:2" x14ac:dyDescent="0.35">
      <c r="B130" s="133"/>
    </row>
  </sheetData>
  <mergeCells count="15">
    <mergeCell ref="B78:E78"/>
    <mergeCell ref="B113:E113"/>
    <mergeCell ref="B118:E118"/>
    <mergeCell ref="B91:E91"/>
    <mergeCell ref="B102:E102"/>
    <mergeCell ref="B106:E106"/>
    <mergeCell ref="B107:B109"/>
    <mergeCell ref="C107:C109"/>
    <mergeCell ref="D107:D109"/>
    <mergeCell ref="E107:E109"/>
    <mergeCell ref="B5:E5"/>
    <mergeCell ref="B17:E17"/>
    <mergeCell ref="B48:E48"/>
    <mergeCell ref="B58:E58"/>
    <mergeCell ref="B69:E69"/>
  </mergeCells>
  <hyperlinks>
    <hyperlink ref="M1" location="OBSAH!A1" display="zpět na OBSAH" xr:uid="{6FA5E386-DDDD-427E-B5C2-6FAD87F4AF7A}"/>
  </hyperlink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T34"/>
  <sheetViews>
    <sheetView showGridLines="0" zoomScale="90" zoomScaleNormal="90" zoomScalePageLayoutView="90" workbookViewId="0">
      <selection activeCell="H9" sqref="H9:H33"/>
    </sheetView>
  </sheetViews>
  <sheetFormatPr defaultColWidth="9" defaultRowHeight="14.5" x14ac:dyDescent="0.35"/>
  <cols>
    <col min="1" max="1" width="3.54296875" customWidth="1"/>
    <col min="3" max="3" width="60.54296875" customWidth="1"/>
    <col min="4" max="4" width="36" bestFit="1" customWidth="1"/>
    <col min="5" max="5" width="28" bestFit="1" customWidth="1"/>
    <col min="6" max="6" width="6.453125" bestFit="1" customWidth="1"/>
    <col min="7" max="7" width="4.7265625" customWidth="1"/>
    <col min="8" max="8" width="59.7265625" customWidth="1"/>
  </cols>
  <sheetData>
    <row r="1" spans="2:20" ht="15.5" x14ac:dyDescent="0.35">
      <c r="C1" s="134"/>
      <c r="H1" s="1021" t="s">
        <v>1896</v>
      </c>
    </row>
    <row r="2" spans="2:20" ht="18.5" x14ac:dyDescent="0.35">
      <c r="B2" s="135" t="s">
        <v>255</v>
      </c>
    </row>
    <row r="3" spans="2:20" ht="15" customHeight="1" x14ac:dyDescent="0.35">
      <c r="B3" s="1219" t="s">
        <v>385</v>
      </c>
      <c r="C3" s="1219"/>
      <c r="D3" s="1219"/>
      <c r="E3" s="1219"/>
      <c r="F3" s="1219"/>
      <c r="G3" s="136"/>
      <c r="H3" s="136"/>
      <c r="I3" s="136"/>
      <c r="J3" s="136"/>
      <c r="K3" s="136"/>
      <c r="L3" s="136"/>
      <c r="M3" s="136"/>
      <c r="N3" s="136"/>
      <c r="O3" s="136"/>
      <c r="P3" s="136"/>
      <c r="Q3" s="136"/>
      <c r="R3" s="136"/>
      <c r="S3" s="136"/>
      <c r="T3" s="136"/>
    </row>
    <row r="4" spans="2:20" x14ac:dyDescent="0.35">
      <c r="B4" s="1219"/>
      <c r="C4" s="1219"/>
      <c r="D4" s="1219"/>
      <c r="E4" s="1219"/>
      <c r="F4" s="1219"/>
      <c r="G4" s="136"/>
      <c r="H4" s="136"/>
      <c r="I4" s="136"/>
      <c r="J4" s="136"/>
      <c r="K4" s="136"/>
      <c r="L4" s="136"/>
      <c r="M4" s="136"/>
      <c r="N4" s="136"/>
      <c r="O4" s="136"/>
      <c r="P4" s="136"/>
      <c r="Q4" s="136"/>
      <c r="R4" s="136"/>
      <c r="S4" s="136"/>
      <c r="T4" s="136"/>
    </row>
    <row r="5" spans="2:20" x14ac:dyDescent="0.35">
      <c r="B5" s="1219"/>
      <c r="C5" s="1219"/>
      <c r="D5" s="1219"/>
      <c r="E5" s="1219"/>
      <c r="F5" s="1219"/>
      <c r="G5" s="136"/>
      <c r="H5" s="136"/>
      <c r="I5" s="136"/>
      <c r="J5" s="136"/>
      <c r="K5" s="136"/>
      <c r="L5" s="136"/>
      <c r="M5" s="136"/>
      <c r="N5" s="136"/>
      <c r="O5" s="136"/>
      <c r="P5" s="136"/>
      <c r="Q5" s="136"/>
      <c r="R5" s="136"/>
      <c r="S5" s="136"/>
      <c r="T5" s="136"/>
    </row>
    <row r="6" spans="2:20" x14ac:dyDescent="0.35">
      <c r="B6" s="1"/>
      <c r="C6" s="21"/>
      <c r="D6" s="36" t="s">
        <v>6</v>
      </c>
      <c r="E6" s="36" t="s">
        <v>7</v>
      </c>
      <c r="F6" s="36" t="s">
        <v>8</v>
      </c>
    </row>
    <row r="7" spans="2:20" x14ac:dyDescent="0.35">
      <c r="B7" s="1"/>
      <c r="C7" s="137"/>
      <c r="D7" s="138" t="s">
        <v>386</v>
      </c>
      <c r="E7" s="138" t="s">
        <v>387</v>
      </c>
      <c r="F7" s="138" t="s">
        <v>388</v>
      </c>
    </row>
    <row r="8" spans="2:20" x14ac:dyDescent="0.35">
      <c r="B8" s="1"/>
      <c r="C8" s="137"/>
      <c r="D8" s="138" t="s">
        <v>389</v>
      </c>
      <c r="E8" s="138" t="s">
        <v>389</v>
      </c>
      <c r="F8" s="138"/>
    </row>
    <row r="9" spans="2:20" ht="30" customHeight="1" x14ac:dyDescent="0.35">
      <c r="B9" s="1220" t="s">
        <v>390</v>
      </c>
      <c r="C9" s="1221"/>
      <c r="D9" s="1221"/>
      <c r="E9" s="1221"/>
      <c r="F9" s="1222"/>
    </row>
    <row r="10" spans="2:20" x14ac:dyDescent="0.35">
      <c r="B10" s="139">
        <v>1</v>
      </c>
      <c r="C10" s="35" t="s">
        <v>1929</v>
      </c>
      <c r="D10" s="1125">
        <v>12116.06099</v>
      </c>
      <c r="E10" s="1125"/>
      <c r="F10" s="1113"/>
      <c r="H10" s="1223"/>
    </row>
    <row r="11" spans="2:20" ht="29" x14ac:dyDescent="0.35">
      <c r="B11" s="139">
        <v>2</v>
      </c>
      <c r="C11" s="35" t="s">
        <v>1930</v>
      </c>
      <c r="D11" s="1125">
        <v>34220.732730000003</v>
      </c>
      <c r="E11" s="1125"/>
      <c r="F11" s="1113"/>
      <c r="H11" s="1223"/>
    </row>
    <row r="12" spans="2:20" x14ac:dyDescent="0.35">
      <c r="B12" s="139">
        <v>3</v>
      </c>
      <c r="C12" s="35" t="s">
        <v>1931</v>
      </c>
      <c r="D12" s="1125">
        <v>8140.17371</v>
      </c>
      <c r="E12" s="1125"/>
      <c r="F12" s="1113"/>
      <c r="H12" s="1223"/>
    </row>
    <row r="13" spans="2:20" x14ac:dyDescent="0.35">
      <c r="B13" s="139">
        <v>4</v>
      </c>
      <c r="C13" s="35" t="s">
        <v>1932</v>
      </c>
      <c r="D13" s="1125"/>
      <c r="E13" s="1125"/>
      <c r="F13" s="1113"/>
      <c r="H13" s="1223"/>
    </row>
    <row r="14" spans="2:20" x14ac:dyDescent="0.35">
      <c r="B14" s="139">
        <v>5</v>
      </c>
      <c r="C14" s="35" t="s">
        <v>1933</v>
      </c>
      <c r="D14" s="1125">
        <v>2454.221</v>
      </c>
      <c r="E14" s="1125"/>
      <c r="F14" s="1125" t="s">
        <v>1936</v>
      </c>
      <c r="H14" s="1223"/>
    </row>
    <row r="15" spans="2:20" x14ac:dyDescent="0.35">
      <c r="B15" s="139">
        <v>6</v>
      </c>
      <c r="C15" s="35" t="s">
        <v>1934</v>
      </c>
      <c r="D15" s="1125">
        <v>5970.5823200000004</v>
      </c>
      <c r="E15" s="1125"/>
      <c r="F15" s="1113"/>
      <c r="H15" s="1223"/>
    </row>
    <row r="16" spans="2:20" x14ac:dyDescent="0.35">
      <c r="B16" s="139">
        <v>7</v>
      </c>
      <c r="C16" s="35" t="s">
        <v>1935</v>
      </c>
      <c r="D16" s="1125">
        <v>1333.3858600000001</v>
      </c>
      <c r="E16" s="1125"/>
      <c r="F16" s="1113"/>
      <c r="H16" s="1223"/>
    </row>
    <row r="17" spans="2:8" x14ac:dyDescent="0.35">
      <c r="B17" s="139">
        <v>8</v>
      </c>
      <c r="C17" s="35" t="s">
        <v>1230</v>
      </c>
      <c r="D17" s="1125">
        <v>172.25056000000001</v>
      </c>
      <c r="E17" s="1125"/>
      <c r="F17" s="1113"/>
      <c r="H17" s="1223"/>
    </row>
    <row r="18" spans="2:8" x14ac:dyDescent="0.35">
      <c r="B18" s="139"/>
      <c r="C18" s="26"/>
      <c r="D18" s="1125"/>
      <c r="E18" s="1125"/>
      <c r="F18" s="1113"/>
      <c r="H18" s="1223"/>
    </row>
    <row r="19" spans="2:8" x14ac:dyDescent="0.35">
      <c r="B19" s="139" t="s">
        <v>179</v>
      </c>
      <c r="C19" s="141" t="s">
        <v>391</v>
      </c>
      <c r="D19" s="1126">
        <f>SUM(D10:D17)</f>
        <v>64407.407170000006</v>
      </c>
      <c r="E19" s="1125"/>
      <c r="F19" s="1113"/>
    </row>
    <row r="20" spans="2:8" ht="30" customHeight="1" x14ac:dyDescent="0.35">
      <c r="B20" s="1220" t="s">
        <v>392</v>
      </c>
      <c r="C20" s="1221"/>
      <c r="D20" s="1221"/>
      <c r="E20" s="1221"/>
      <c r="F20" s="1222"/>
    </row>
    <row r="21" spans="2:8" x14ac:dyDescent="0.35">
      <c r="B21" s="139">
        <v>1</v>
      </c>
      <c r="C21" s="26" t="s">
        <v>1937</v>
      </c>
      <c r="D21" s="1125">
        <v>0</v>
      </c>
      <c r="E21" s="1060"/>
      <c r="F21" s="142"/>
      <c r="H21" s="967"/>
    </row>
    <row r="22" spans="2:8" ht="27.75" customHeight="1" x14ac:dyDescent="0.35">
      <c r="B22" s="139">
        <v>2</v>
      </c>
      <c r="C22" s="26" t="s">
        <v>1938</v>
      </c>
      <c r="D22" s="1125">
        <v>13785.062599999999</v>
      </c>
      <c r="E22" s="1060"/>
      <c r="F22" s="142"/>
      <c r="H22" s="967"/>
    </row>
    <row r="23" spans="2:8" x14ac:dyDescent="0.35">
      <c r="B23" s="139">
        <v>3</v>
      </c>
      <c r="C23" s="26" t="s">
        <v>1939</v>
      </c>
      <c r="D23" s="1125">
        <v>3120.1734999999999</v>
      </c>
      <c r="E23" s="1060"/>
      <c r="F23" s="142"/>
      <c r="H23" s="967"/>
    </row>
    <row r="24" spans="2:8" ht="27" customHeight="1" x14ac:dyDescent="0.35">
      <c r="B24" s="139"/>
      <c r="C24" s="26"/>
      <c r="D24" s="1125"/>
      <c r="E24" s="1060"/>
      <c r="F24" s="142"/>
      <c r="H24" s="967"/>
    </row>
    <row r="25" spans="2:8" x14ac:dyDescent="0.35">
      <c r="B25" s="139" t="s">
        <v>179</v>
      </c>
      <c r="C25" s="141" t="s">
        <v>393</v>
      </c>
      <c r="D25" s="1126">
        <f>SUM(D21:D23)</f>
        <v>16905.236099999998</v>
      </c>
      <c r="E25" s="1060"/>
      <c r="F25" s="142"/>
    </row>
    <row r="26" spans="2:8" ht="29" x14ac:dyDescent="0.35">
      <c r="B26" s="143" t="s">
        <v>237</v>
      </c>
      <c r="C26" s="144"/>
      <c r="D26" s="1081"/>
      <c r="E26" s="145"/>
      <c r="F26" s="146"/>
    </row>
    <row r="27" spans="2:8" x14ac:dyDescent="0.35">
      <c r="B27" s="139">
        <v>1</v>
      </c>
      <c r="C27" s="26" t="s">
        <v>1871</v>
      </c>
      <c r="D27" s="1125">
        <v>38000.063999999998</v>
      </c>
      <c r="E27" s="1125"/>
      <c r="F27" s="1113" t="s">
        <v>1940</v>
      </c>
    </row>
    <row r="28" spans="2:8" x14ac:dyDescent="0.35">
      <c r="B28" s="139">
        <v>2</v>
      </c>
      <c r="C28" s="26" t="s">
        <v>1872</v>
      </c>
      <c r="D28" s="1125">
        <v>-2293.2117699999999</v>
      </c>
      <c r="E28" s="1125"/>
      <c r="F28" s="1113" t="s">
        <v>1941</v>
      </c>
    </row>
    <row r="29" spans="2:8" x14ac:dyDescent="0.35">
      <c r="B29" s="139">
        <v>3</v>
      </c>
      <c r="C29" s="26" t="s">
        <v>1873</v>
      </c>
      <c r="D29" s="1125">
        <v>9332.2850899999994</v>
      </c>
      <c r="E29" s="1125"/>
      <c r="F29" s="1113" t="s">
        <v>1941</v>
      </c>
    </row>
    <row r="30" spans="2:8" x14ac:dyDescent="0.35">
      <c r="B30" s="139">
        <v>4</v>
      </c>
      <c r="C30" s="26" t="s">
        <v>1874</v>
      </c>
      <c r="D30" s="1125">
        <v>625.59199999999998</v>
      </c>
      <c r="E30" s="1125"/>
      <c r="F30" s="1113" t="s">
        <v>1942</v>
      </c>
    </row>
    <row r="31" spans="2:8" ht="15" customHeight="1" x14ac:dyDescent="0.35">
      <c r="B31" s="139">
        <v>5</v>
      </c>
      <c r="C31" s="26" t="s">
        <v>1943</v>
      </c>
      <c r="D31" s="1125" t="s">
        <v>1954</v>
      </c>
      <c r="E31" s="1125"/>
      <c r="F31" s="1113" t="s">
        <v>1944</v>
      </c>
    </row>
    <row r="32" spans="2:8" x14ac:dyDescent="0.35">
      <c r="B32" s="139">
        <v>6</v>
      </c>
      <c r="C32" s="26" t="s">
        <v>1945</v>
      </c>
      <c r="D32" s="1125">
        <v>1837.4416699999999</v>
      </c>
      <c r="E32" s="1125"/>
      <c r="F32" s="1113" t="s">
        <v>1941</v>
      </c>
    </row>
    <row r="33" spans="2:6" x14ac:dyDescent="0.35">
      <c r="B33" s="139"/>
      <c r="C33" s="26"/>
      <c r="D33" s="1066"/>
      <c r="E33" s="1066"/>
      <c r="F33" s="1064"/>
    </row>
    <row r="34" spans="2:6" x14ac:dyDescent="0.35">
      <c r="B34" s="139" t="s">
        <v>179</v>
      </c>
      <c r="C34" s="141" t="s">
        <v>394</v>
      </c>
      <c r="D34" s="1127">
        <f>SUM(D27:D32)</f>
        <v>47502.170989999991</v>
      </c>
      <c r="E34" s="1067"/>
      <c r="F34" s="1064"/>
    </row>
  </sheetData>
  <mergeCells count="4">
    <mergeCell ref="B3:F5"/>
    <mergeCell ref="B9:F9"/>
    <mergeCell ref="B20:F20"/>
    <mergeCell ref="H10:H18"/>
  </mergeCells>
  <hyperlinks>
    <hyperlink ref="H1" location="OBSAH!A1" display="zpět na OBSAH" xr:uid="{CC5CE7B4-C9CE-4D2B-84CD-AA337FC9EE0F}"/>
  </hyperlinks>
  <pageMargins left="0.7" right="0.7" top="0.75" bottom="0.75" header="0.3" footer="0.3"/>
  <pageSetup paperSize="9" scale="47"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pageSetUpPr fitToPage="1"/>
  </sheetPr>
  <dimension ref="B1:F54"/>
  <sheetViews>
    <sheetView showGridLines="0" zoomScaleNormal="100" zoomScalePageLayoutView="110" workbookViewId="0">
      <selection activeCell="F14" sqref="F14"/>
    </sheetView>
  </sheetViews>
  <sheetFormatPr defaultColWidth="9" defaultRowHeight="14.5" x14ac:dyDescent="0.35"/>
  <cols>
    <col min="1" max="1" width="3.81640625" customWidth="1"/>
    <col min="2" max="2" width="7.1796875" customWidth="1"/>
    <col min="3" max="3" width="97.26953125" bestFit="1" customWidth="1"/>
    <col min="4" max="4" width="24.453125" bestFit="1" customWidth="1"/>
    <col min="5" max="5" width="4.81640625" customWidth="1"/>
    <col min="6" max="6" width="126.453125" customWidth="1"/>
  </cols>
  <sheetData>
    <row r="1" spans="2:6" x14ac:dyDescent="0.35">
      <c r="F1" s="1021" t="s">
        <v>1896</v>
      </c>
    </row>
    <row r="2" spans="2:6" ht="18.5" x14ac:dyDescent="0.35">
      <c r="B2" s="147" t="s">
        <v>256</v>
      </c>
    </row>
    <row r="3" spans="2:6" x14ac:dyDescent="0.35">
      <c r="B3" s="985"/>
      <c r="C3" s="985"/>
      <c r="D3" s="117" t="s">
        <v>6</v>
      </c>
    </row>
    <row r="4" spans="2:6" ht="27" customHeight="1" x14ac:dyDescent="0.35">
      <c r="B4" s="985"/>
      <c r="C4" s="986"/>
      <c r="D4" s="120" t="s">
        <v>395</v>
      </c>
    </row>
    <row r="5" spans="2:6" x14ac:dyDescent="0.35">
      <c r="B5" s="987">
        <v>1</v>
      </c>
      <c r="C5" s="988" t="s">
        <v>396</v>
      </c>
      <c r="D5" s="988"/>
    </row>
    <row r="6" spans="2:6" x14ac:dyDescent="0.35">
      <c r="B6" s="987">
        <v>2</v>
      </c>
      <c r="C6" s="988" t="s">
        <v>397</v>
      </c>
      <c r="D6" s="988"/>
    </row>
    <row r="7" spans="2:6" x14ac:dyDescent="0.35">
      <c r="B7" s="987" t="s">
        <v>398</v>
      </c>
      <c r="C7" s="988" t="s">
        <v>399</v>
      </c>
      <c r="D7" s="988"/>
    </row>
    <row r="8" spans="2:6" x14ac:dyDescent="0.35">
      <c r="B8" s="987">
        <v>3</v>
      </c>
      <c r="C8" s="988" t="s">
        <v>400</v>
      </c>
      <c r="D8" s="988"/>
    </row>
    <row r="9" spans="2:6" x14ac:dyDescent="0.35">
      <c r="B9" s="987" t="s">
        <v>401</v>
      </c>
      <c r="C9" s="988" t="s">
        <v>402</v>
      </c>
      <c r="D9" s="988"/>
    </row>
    <row r="10" spans="2:6" x14ac:dyDescent="0.35">
      <c r="B10" s="987"/>
      <c r="C10" s="989" t="s">
        <v>403</v>
      </c>
      <c r="D10" s="988"/>
    </row>
    <row r="11" spans="2:6" x14ac:dyDescent="0.35">
      <c r="B11" s="987">
        <v>4</v>
      </c>
      <c r="C11" s="988" t="s">
        <v>404</v>
      </c>
      <c r="D11" s="988"/>
    </row>
    <row r="12" spans="2:6" x14ac:dyDescent="0.35">
      <c r="B12" s="987">
        <v>5</v>
      </c>
      <c r="C12" s="988" t="s">
        <v>405</v>
      </c>
      <c r="D12" s="988"/>
    </row>
    <row r="13" spans="2:6" x14ac:dyDescent="0.35">
      <c r="B13" s="987">
        <v>6</v>
      </c>
      <c r="C13" s="988" t="s">
        <v>406</v>
      </c>
      <c r="D13" s="988"/>
    </row>
    <row r="14" spans="2:6" x14ac:dyDescent="0.35">
      <c r="B14" s="987">
        <v>7</v>
      </c>
      <c r="C14" s="988" t="s">
        <v>407</v>
      </c>
      <c r="D14" s="988"/>
    </row>
    <row r="15" spans="2:6" x14ac:dyDescent="0.35">
      <c r="B15" s="987">
        <v>8</v>
      </c>
      <c r="C15" s="988" t="s">
        <v>408</v>
      </c>
      <c r="D15" s="988"/>
    </row>
    <row r="16" spans="2:6" x14ac:dyDescent="0.35">
      <c r="B16" s="987">
        <v>9</v>
      </c>
      <c r="C16" s="988" t="s">
        <v>409</v>
      </c>
      <c r="D16" s="988"/>
    </row>
    <row r="17" spans="2:4" x14ac:dyDescent="0.35">
      <c r="B17" s="987" t="s">
        <v>410</v>
      </c>
      <c r="C17" s="988" t="s">
        <v>411</v>
      </c>
      <c r="D17" s="988"/>
    </row>
    <row r="18" spans="2:4" x14ac:dyDescent="0.35">
      <c r="B18" s="987" t="s">
        <v>412</v>
      </c>
      <c r="C18" s="988" t="s">
        <v>413</v>
      </c>
      <c r="D18" s="988"/>
    </row>
    <row r="19" spans="2:4" x14ac:dyDescent="0.35">
      <c r="B19" s="987">
        <v>10</v>
      </c>
      <c r="C19" s="988" t="s">
        <v>414</v>
      </c>
      <c r="D19" s="988"/>
    </row>
    <row r="20" spans="2:4" x14ac:dyDescent="0.35">
      <c r="B20" s="987">
        <v>11</v>
      </c>
      <c r="C20" s="988" t="s">
        <v>415</v>
      </c>
      <c r="D20" s="988"/>
    </row>
    <row r="21" spans="2:4" x14ac:dyDescent="0.35">
      <c r="B21" s="987">
        <v>12</v>
      </c>
      <c r="C21" s="988" t="s">
        <v>416</v>
      </c>
      <c r="D21" s="988"/>
    </row>
    <row r="22" spans="2:4" x14ac:dyDescent="0.35">
      <c r="B22" s="987">
        <v>13</v>
      </c>
      <c r="C22" s="988" t="s">
        <v>417</v>
      </c>
      <c r="D22" s="988"/>
    </row>
    <row r="23" spans="2:4" x14ac:dyDescent="0.35">
      <c r="B23" s="987">
        <v>14</v>
      </c>
      <c r="C23" s="988" t="s">
        <v>418</v>
      </c>
      <c r="D23" s="988"/>
    </row>
    <row r="24" spans="2:4" x14ac:dyDescent="0.35">
      <c r="B24" s="987">
        <v>15</v>
      </c>
      <c r="C24" s="988" t="s">
        <v>419</v>
      </c>
      <c r="D24" s="988"/>
    </row>
    <row r="25" spans="2:4" x14ac:dyDescent="0.35">
      <c r="B25" s="987">
        <v>16</v>
      </c>
      <c r="C25" s="988" t="s">
        <v>420</v>
      </c>
      <c r="D25" s="988"/>
    </row>
    <row r="26" spans="2:4" x14ac:dyDescent="0.35">
      <c r="B26" s="990"/>
      <c r="C26" s="989" t="s">
        <v>421</v>
      </c>
      <c r="D26" s="991"/>
    </row>
    <row r="27" spans="2:4" x14ac:dyDescent="0.35">
      <c r="B27" s="987">
        <v>17</v>
      </c>
      <c r="C27" s="988" t="s">
        <v>422</v>
      </c>
      <c r="D27" s="988"/>
    </row>
    <row r="28" spans="2:4" x14ac:dyDescent="0.35">
      <c r="B28" s="987">
        <v>18</v>
      </c>
      <c r="C28" s="988" t="s">
        <v>423</v>
      </c>
      <c r="D28" s="988"/>
    </row>
    <row r="29" spans="2:4" x14ac:dyDescent="0.35">
      <c r="B29" s="987">
        <v>19</v>
      </c>
      <c r="C29" s="988" t="s">
        <v>424</v>
      </c>
      <c r="D29" s="988"/>
    </row>
    <row r="30" spans="2:4" x14ac:dyDescent="0.35">
      <c r="B30" s="987" t="s">
        <v>289</v>
      </c>
      <c r="C30" s="988" t="s">
        <v>425</v>
      </c>
      <c r="D30" s="988"/>
    </row>
    <row r="31" spans="2:4" x14ac:dyDescent="0.35">
      <c r="B31" s="987" t="s">
        <v>291</v>
      </c>
      <c r="C31" s="988" t="s">
        <v>426</v>
      </c>
      <c r="D31" s="988"/>
    </row>
    <row r="32" spans="2:4" x14ac:dyDescent="0.35">
      <c r="B32" s="987">
        <v>21</v>
      </c>
      <c r="C32" s="988" t="s">
        <v>427</v>
      </c>
      <c r="D32" s="988"/>
    </row>
    <row r="33" spans="2:4" x14ac:dyDescent="0.35">
      <c r="B33" s="987">
        <v>22</v>
      </c>
      <c r="C33" s="988" t="s">
        <v>428</v>
      </c>
      <c r="D33" s="988"/>
    </row>
    <row r="34" spans="2:4" x14ac:dyDescent="0.35">
      <c r="B34" s="987">
        <v>23</v>
      </c>
      <c r="C34" s="988" t="s">
        <v>429</v>
      </c>
      <c r="D34" s="988"/>
    </row>
    <row r="35" spans="2:4" x14ac:dyDescent="0.35">
      <c r="B35" s="987">
        <v>24</v>
      </c>
      <c r="C35" s="988" t="s">
        <v>430</v>
      </c>
      <c r="D35" s="988"/>
    </row>
    <row r="36" spans="2:4" x14ac:dyDescent="0.35">
      <c r="B36" s="987">
        <v>25</v>
      </c>
      <c r="C36" s="988" t="s">
        <v>431</v>
      </c>
      <c r="D36" s="988"/>
    </row>
    <row r="37" spans="2:4" x14ac:dyDescent="0.35">
      <c r="B37" s="987">
        <v>26</v>
      </c>
      <c r="C37" s="988" t="s">
        <v>432</v>
      </c>
      <c r="D37" s="988"/>
    </row>
    <row r="38" spans="2:4" x14ac:dyDescent="0.35">
      <c r="B38" s="987">
        <v>27</v>
      </c>
      <c r="C38" s="988" t="s">
        <v>433</v>
      </c>
      <c r="D38" s="988"/>
    </row>
    <row r="39" spans="2:4" ht="30.75" customHeight="1" x14ac:dyDescent="0.35">
      <c r="B39" s="987">
        <v>28</v>
      </c>
      <c r="C39" s="988" t="s">
        <v>434</v>
      </c>
      <c r="D39" s="988"/>
    </row>
    <row r="40" spans="2:4" x14ac:dyDescent="0.35">
      <c r="B40" s="987">
        <v>29</v>
      </c>
      <c r="C40" s="988" t="s">
        <v>435</v>
      </c>
      <c r="D40" s="988"/>
    </row>
    <row r="41" spans="2:4" x14ac:dyDescent="0.35">
      <c r="B41" s="987">
        <v>30</v>
      </c>
      <c r="C41" s="988" t="s">
        <v>436</v>
      </c>
      <c r="D41" s="988"/>
    </row>
    <row r="42" spans="2:4" x14ac:dyDescent="0.35">
      <c r="B42" s="987">
        <v>31</v>
      </c>
      <c r="C42" s="988" t="s">
        <v>437</v>
      </c>
      <c r="D42" s="988"/>
    </row>
    <row r="43" spans="2:4" x14ac:dyDescent="0.35">
      <c r="B43" s="987">
        <v>32</v>
      </c>
      <c r="C43" s="988" t="s">
        <v>438</v>
      </c>
      <c r="D43" s="988"/>
    </row>
    <row r="44" spans="2:4" x14ac:dyDescent="0.35">
      <c r="B44" s="987">
        <v>33</v>
      </c>
      <c r="C44" s="988" t="s">
        <v>439</v>
      </c>
      <c r="D44" s="992"/>
    </row>
    <row r="45" spans="2:4" x14ac:dyDescent="0.35">
      <c r="B45" s="987">
        <v>34</v>
      </c>
      <c r="C45" s="988" t="s">
        <v>440</v>
      </c>
      <c r="D45" s="988"/>
    </row>
    <row r="46" spans="2:4" x14ac:dyDescent="0.35">
      <c r="B46" s="120" t="s">
        <v>441</v>
      </c>
      <c r="C46" s="119" t="s">
        <v>442</v>
      </c>
      <c r="D46" s="988"/>
    </row>
    <row r="47" spans="2:4" x14ac:dyDescent="0.35">
      <c r="B47" s="120" t="s">
        <v>443</v>
      </c>
      <c r="C47" s="119" t="s">
        <v>444</v>
      </c>
      <c r="D47" s="988"/>
    </row>
    <row r="48" spans="2:4" x14ac:dyDescent="0.35">
      <c r="B48" s="987">
        <v>35</v>
      </c>
      <c r="C48" s="988" t="s">
        <v>445</v>
      </c>
      <c r="D48" s="988"/>
    </row>
    <row r="49" spans="2:4" x14ac:dyDescent="0.35">
      <c r="B49" s="987">
        <v>36</v>
      </c>
      <c r="C49" s="988" t="s">
        <v>446</v>
      </c>
      <c r="D49" s="988"/>
    </row>
    <row r="50" spans="2:4" x14ac:dyDescent="0.35">
      <c r="B50" s="987">
        <v>37</v>
      </c>
      <c r="C50" s="988" t="s">
        <v>447</v>
      </c>
      <c r="D50" s="988"/>
    </row>
    <row r="51" spans="2:4" x14ac:dyDescent="0.35">
      <c r="B51" s="120" t="s">
        <v>448</v>
      </c>
      <c r="C51" s="119" t="s">
        <v>449</v>
      </c>
      <c r="D51" s="988"/>
    </row>
    <row r="52" spans="2:4" ht="25.4" customHeight="1" x14ac:dyDescent="0.35">
      <c r="B52" s="1224" t="s">
        <v>450</v>
      </c>
      <c r="C52" s="1224"/>
      <c r="D52" s="1224"/>
    </row>
    <row r="53" spans="2:4" x14ac:dyDescent="0.35">
      <c r="B53" s="152"/>
    </row>
    <row r="54" spans="2:4" x14ac:dyDescent="0.35">
      <c r="B54" s="152"/>
    </row>
  </sheetData>
  <mergeCells count="1">
    <mergeCell ref="B52:D52"/>
  </mergeCells>
  <hyperlinks>
    <hyperlink ref="F1" location="OBSAH!A1" display="zpět na OBSAH" xr:uid="{2BE635CA-8C8E-4749-95E9-10218D5203C5}"/>
  </hyperlinks>
  <pageMargins left="0.7" right="0.7" top="0.75" bottom="0.75" header="0.3" footer="0.3"/>
  <pageSetup paperSize="9" scale="39" orientation="landscape" r:id="rId1"/>
  <headerFooter>
    <oddHeader>&amp;CCS
Příloha VII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1:Q11"/>
  <sheetViews>
    <sheetView showGridLines="0" zoomScaleNormal="100" workbookViewId="0">
      <selection activeCell="Q1" sqref="Q1"/>
    </sheetView>
  </sheetViews>
  <sheetFormatPr defaultRowHeight="14.5" x14ac:dyDescent="0.35"/>
  <cols>
    <col min="12" max="12" width="62" customWidth="1"/>
  </cols>
  <sheetData>
    <row r="1" spans="2:17" x14ac:dyDescent="0.35">
      <c r="Q1" s="1021" t="s">
        <v>1896</v>
      </c>
    </row>
    <row r="2" spans="2:17" x14ac:dyDescent="0.35">
      <c r="B2" t="s">
        <v>1692</v>
      </c>
    </row>
    <row r="3" spans="2:17" x14ac:dyDescent="0.35">
      <c r="B3" t="s">
        <v>1693</v>
      </c>
    </row>
    <row r="5" spans="2:17" x14ac:dyDescent="0.35">
      <c r="B5" s="1172" t="s">
        <v>451</v>
      </c>
      <c r="C5" s="1173"/>
      <c r="D5" s="1173"/>
      <c r="E5" s="1173"/>
      <c r="F5" s="1173"/>
      <c r="G5" s="1173"/>
      <c r="H5" s="1173"/>
      <c r="I5" s="1173"/>
      <c r="J5" s="1173"/>
      <c r="K5" s="1173"/>
      <c r="L5" s="1174"/>
    </row>
    <row r="6" spans="2:17" x14ac:dyDescent="0.35">
      <c r="B6" s="1146" t="s">
        <v>452</v>
      </c>
      <c r="C6" s="1147"/>
      <c r="D6" s="1147"/>
      <c r="E6" s="1147"/>
      <c r="F6" s="1147"/>
      <c r="G6" s="1147"/>
      <c r="H6" s="1147"/>
      <c r="I6" s="1147"/>
      <c r="J6" s="1147"/>
      <c r="K6" s="1147"/>
      <c r="L6" s="1148"/>
    </row>
    <row r="7" spans="2:17" ht="22.5" customHeight="1" x14ac:dyDescent="0.35">
      <c r="B7" s="1139"/>
      <c r="C7" s="1139"/>
      <c r="D7" s="1139"/>
      <c r="E7" s="1139"/>
      <c r="F7" s="1139"/>
      <c r="G7" s="1139"/>
      <c r="H7" s="1139"/>
      <c r="I7" s="1139"/>
      <c r="J7" s="1139"/>
      <c r="K7" s="1139"/>
      <c r="L7" s="1139"/>
    </row>
    <row r="8" spans="2:17" ht="22.5" customHeight="1" x14ac:dyDescent="0.35">
      <c r="B8" s="1140"/>
      <c r="C8" s="1140"/>
      <c r="D8" s="1140"/>
      <c r="E8" s="1140"/>
      <c r="F8" s="1140"/>
      <c r="G8" s="1140"/>
      <c r="H8" s="1140"/>
      <c r="I8" s="1140"/>
      <c r="J8" s="1140"/>
      <c r="K8" s="1140"/>
      <c r="L8" s="1140"/>
    </row>
    <row r="9" spans="2:17" ht="22.5" customHeight="1" x14ac:dyDescent="0.35">
      <c r="B9" s="1139"/>
      <c r="C9" s="1139"/>
      <c r="D9" s="1139"/>
      <c r="E9" s="1139"/>
      <c r="F9" s="1139"/>
      <c r="G9" s="1139"/>
      <c r="H9" s="1139"/>
      <c r="I9" s="1139"/>
      <c r="J9" s="1139"/>
      <c r="K9" s="1139"/>
      <c r="L9" s="1139"/>
    </row>
    <row r="10" spans="2:17" ht="22.5" customHeight="1" x14ac:dyDescent="0.35"/>
    <row r="11" spans="2:17" ht="22.5" customHeight="1" x14ac:dyDescent="0.3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 ref="Q1" location="OBSAH!A1" display="zpět na OBSAH" xr:uid="{80670D82-0CD2-4E7E-803D-3CB6053E3575}"/>
  </hyperlinks>
  <pageMargins left="0.70866141732283472" right="0.70866141732283472" top="0.74803149606299213" bottom="0.74803149606299213" header="0.31496062992125984" footer="0.31496062992125984"/>
  <pageSetup paperSize="9" scale="81" orientation="landscape" verticalDpi="1200" r:id="rId1"/>
  <headerFooter>
    <oddHeader>&amp;CCS
Příloha IX</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34998626667073579"/>
  </sheetPr>
  <dimension ref="A1:Q15"/>
  <sheetViews>
    <sheetView showGridLines="0" zoomScale="90" zoomScaleNormal="90" workbookViewId="0">
      <selection activeCell="T36" sqref="T36:T40"/>
    </sheetView>
  </sheetViews>
  <sheetFormatPr defaultColWidth="9.1796875" defaultRowHeight="14.5" x14ac:dyDescent="0.35"/>
  <cols>
    <col min="1" max="1" width="4" bestFit="1" customWidth="1"/>
    <col min="2" max="2" width="16" customWidth="1"/>
    <col min="3" max="3" width="18.54296875" customWidth="1"/>
    <col min="4" max="4" width="15.54296875" customWidth="1"/>
    <col min="5" max="5" width="22.54296875" customWidth="1"/>
    <col min="6" max="6" width="21" customWidth="1"/>
    <col min="7" max="7" width="14.453125" customWidth="1"/>
    <col min="8" max="8" width="11" customWidth="1"/>
    <col min="9" max="9" width="14" customWidth="1"/>
    <col min="10" max="10" width="25.81640625" bestFit="1" customWidth="1"/>
    <col min="11" max="11" width="24.26953125" customWidth="1"/>
    <col min="13" max="13" width="13.1796875" customWidth="1"/>
    <col min="14" max="14" width="11.453125" customWidth="1"/>
    <col min="15" max="15" width="14.54296875" customWidth="1"/>
    <col min="16" max="16" width="3.26953125" customWidth="1"/>
    <col min="17" max="17" width="103" customWidth="1"/>
  </cols>
  <sheetData>
    <row r="1" spans="1:17" x14ac:dyDescent="0.35">
      <c r="Q1" s="1021" t="s">
        <v>1896</v>
      </c>
    </row>
    <row r="3" spans="1:17" x14ac:dyDescent="0.35">
      <c r="B3" s="153" t="s">
        <v>451</v>
      </c>
    </row>
    <row r="4" spans="1:17" ht="18.5" x14ac:dyDescent="0.35">
      <c r="B4" s="56"/>
    </row>
    <row r="6" spans="1:17" s="1" customFormat="1" x14ac:dyDescent="0.35">
      <c r="A6" s="3"/>
      <c r="B6" s="3"/>
      <c r="C6" s="154" t="s">
        <v>6</v>
      </c>
      <c r="D6" s="154" t="s">
        <v>7</v>
      </c>
      <c r="E6" s="154" t="s">
        <v>8</v>
      </c>
      <c r="F6" s="154" t="s">
        <v>43</v>
      </c>
      <c r="G6" s="154" t="s">
        <v>44</v>
      </c>
      <c r="H6" s="154" t="s">
        <v>166</v>
      </c>
      <c r="I6" s="154" t="s">
        <v>167</v>
      </c>
      <c r="J6" s="154" t="s">
        <v>201</v>
      </c>
      <c r="K6" s="154" t="s">
        <v>453</v>
      </c>
      <c r="L6" s="154" t="s">
        <v>454</v>
      </c>
      <c r="M6" s="154" t="s">
        <v>455</v>
      </c>
      <c r="N6" s="154" t="s">
        <v>456</v>
      </c>
      <c r="O6" s="154" t="s">
        <v>457</v>
      </c>
    </row>
    <row r="7" spans="1:17" s="1" customFormat="1" ht="15.75" customHeight="1" x14ac:dyDescent="0.35">
      <c r="A7" s="3"/>
      <c r="B7" s="3"/>
      <c r="C7" s="1228" t="s">
        <v>458</v>
      </c>
      <c r="D7" s="1229"/>
      <c r="E7" s="1228" t="s">
        <v>459</v>
      </c>
      <c r="F7" s="1229"/>
      <c r="G7" s="1225" t="s">
        <v>460</v>
      </c>
      <c r="H7" s="1225" t="s">
        <v>461</v>
      </c>
      <c r="I7" s="1228" t="s">
        <v>462</v>
      </c>
      <c r="J7" s="1232"/>
      <c r="K7" s="1232"/>
      <c r="L7" s="1229"/>
      <c r="M7" s="1225" t="s">
        <v>463</v>
      </c>
      <c r="N7" s="1225" t="s">
        <v>464</v>
      </c>
      <c r="O7" s="1225" t="s">
        <v>465</v>
      </c>
    </row>
    <row r="8" spans="1:17" s="1" customFormat="1" x14ac:dyDescent="0.35">
      <c r="A8" s="3"/>
      <c r="B8" s="3"/>
      <c r="C8" s="1230"/>
      <c r="D8" s="1231"/>
      <c r="E8" s="1230"/>
      <c r="F8" s="1231"/>
      <c r="G8" s="1226"/>
      <c r="H8" s="1226"/>
      <c r="I8" s="1230"/>
      <c r="J8" s="1233"/>
      <c r="K8" s="1233"/>
      <c r="L8" s="1234"/>
      <c r="M8" s="1226"/>
      <c r="N8" s="1226"/>
      <c r="O8" s="1226"/>
    </row>
    <row r="9" spans="1:17" s="1" customFormat="1" ht="48" x14ac:dyDescent="0.35">
      <c r="A9" s="3"/>
      <c r="B9" s="3"/>
      <c r="C9" s="154" t="s">
        <v>466</v>
      </c>
      <c r="D9" s="154" t="s">
        <v>467</v>
      </c>
      <c r="E9" s="154" t="s">
        <v>468</v>
      </c>
      <c r="F9" s="154" t="s">
        <v>469</v>
      </c>
      <c r="G9" s="1227"/>
      <c r="H9" s="1227"/>
      <c r="I9" s="155" t="s">
        <v>470</v>
      </c>
      <c r="J9" s="155" t="s">
        <v>459</v>
      </c>
      <c r="K9" s="155" t="s">
        <v>471</v>
      </c>
      <c r="L9" s="156" t="s">
        <v>472</v>
      </c>
      <c r="M9" s="1227"/>
      <c r="N9" s="1227"/>
      <c r="O9" s="1227"/>
    </row>
    <row r="10" spans="1:17" s="1" customFormat="1" x14ac:dyDescent="0.35">
      <c r="A10" s="157" t="s">
        <v>473</v>
      </c>
      <c r="B10" s="158" t="s">
        <v>474</v>
      </c>
      <c r="C10" s="159"/>
      <c r="D10" s="159"/>
      <c r="E10" s="159"/>
      <c r="F10" s="159"/>
      <c r="G10" s="159"/>
      <c r="H10" s="159"/>
      <c r="I10" s="159"/>
      <c r="J10" s="159"/>
      <c r="K10" s="159"/>
      <c r="L10" s="159"/>
      <c r="M10" s="159"/>
      <c r="N10" s="160"/>
      <c r="O10" s="160"/>
    </row>
    <row r="11" spans="1:17" s="1" customFormat="1" x14ac:dyDescent="0.35">
      <c r="A11" s="161"/>
      <c r="B11" s="162" t="s">
        <v>475</v>
      </c>
      <c r="C11" s="163"/>
      <c r="D11" s="163"/>
      <c r="E11" s="163"/>
      <c r="F11" s="163"/>
      <c r="G11" s="163"/>
      <c r="H11" s="164"/>
      <c r="I11" s="163"/>
      <c r="J11" s="163"/>
      <c r="K11" s="163"/>
      <c r="L11" s="163"/>
      <c r="M11" s="164"/>
      <c r="N11" s="163"/>
      <c r="O11" s="163"/>
    </row>
    <row r="12" spans="1:17" s="1" customFormat="1" x14ac:dyDescent="0.35">
      <c r="A12" s="161"/>
      <c r="B12" s="162" t="s">
        <v>476</v>
      </c>
      <c r="C12" s="163"/>
      <c r="D12" s="163"/>
      <c r="E12" s="163"/>
      <c r="F12" s="163"/>
      <c r="G12" s="163"/>
      <c r="H12" s="164"/>
      <c r="I12" s="163"/>
      <c r="J12" s="163"/>
      <c r="K12" s="163"/>
      <c r="L12" s="163"/>
      <c r="M12" s="164"/>
      <c r="N12" s="163"/>
      <c r="O12" s="163"/>
    </row>
    <row r="13" spans="1:17" s="1" customFormat="1" x14ac:dyDescent="0.35">
      <c r="A13" s="161"/>
      <c r="B13" s="165" t="s">
        <v>477</v>
      </c>
      <c r="C13" s="166"/>
      <c r="D13" s="166"/>
      <c r="E13" s="166"/>
      <c r="F13" s="166"/>
      <c r="G13" s="166"/>
      <c r="H13" s="166"/>
      <c r="I13" s="166"/>
      <c r="J13" s="166"/>
      <c r="K13" s="166"/>
      <c r="L13" s="166"/>
      <c r="M13" s="166"/>
      <c r="N13" s="166"/>
      <c r="O13" s="166"/>
    </row>
    <row r="14" spans="1:17" s="1" customFormat="1" x14ac:dyDescent="0.35">
      <c r="A14" s="161"/>
      <c r="B14" s="165" t="s">
        <v>478</v>
      </c>
      <c r="C14" s="163"/>
      <c r="D14" s="163"/>
      <c r="E14" s="163"/>
      <c r="F14" s="163"/>
      <c r="G14" s="163"/>
      <c r="H14" s="164"/>
      <c r="I14" s="163"/>
      <c r="J14" s="163"/>
      <c r="K14" s="163"/>
      <c r="L14" s="163"/>
      <c r="M14" s="164"/>
      <c r="N14" s="163"/>
      <c r="O14" s="163"/>
    </row>
    <row r="15" spans="1:17" s="1" customFormat="1" x14ac:dyDescent="0.35">
      <c r="A15" s="167" t="s">
        <v>479</v>
      </c>
      <c r="B15" s="165" t="s">
        <v>42</v>
      </c>
      <c r="C15" s="163"/>
      <c r="D15" s="163"/>
      <c r="E15" s="163"/>
      <c r="F15" s="163"/>
      <c r="G15" s="163"/>
      <c r="H15" s="164"/>
      <c r="I15" s="163"/>
      <c r="J15" s="163"/>
      <c r="K15" s="163"/>
      <c r="L15" s="163"/>
      <c r="M15" s="164"/>
      <c r="N15" s="163"/>
      <c r="O15" s="168"/>
    </row>
  </sheetData>
  <mergeCells count="8">
    <mergeCell ref="N7:N9"/>
    <mergeCell ref="O7:O9"/>
    <mergeCell ref="C7:D8"/>
    <mergeCell ref="E7:F8"/>
    <mergeCell ref="G7:G9"/>
    <mergeCell ref="H7:H9"/>
    <mergeCell ref="I7:L8"/>
    <mergeCell ref="M7:M9"/>
  </mergeCells>
  <conditionalFormatting sqref="C10:G15 I10:M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1:N15">
    <cfRule type="cellIs" dxfId="7" priority="3" stopIfTrue="1" operator="lessThan">
      <formula>0</formula>
    </cfRule>
  </conditionalFormatting>
  <conditionalFormatting sqref="O11:O14">
    <cfRule type="cellIs" dxfId="6" priority="2" stopIfTrue="1" operator="lessThan">
      <formula>0</formula>
    </cfRule>
  </conditionalFormatting>
  <conditionalFormatting sqref="H10:H15">
    <cfRule type="cellIs" dxfId="5" priority="1" stopIfTrue="1" operator="lessThan">
      <formula>0</formula>
    </cfRule>
  </conditionalFormatting>
  <hyperlinks>
    <hyperlink ref="Q1" location="OBSAH!A1" display="zpět na OBSAH" xr:uid="{E456A967-D0C4-4FDC-A0B0-359B8668C77C}"/>
  </hyperlinks>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34998626667073579"/>
  </sheetPr>
  <dimension ref="B1:P9"/>
  <sheetViews>
    <sheetView showGridLines="0" zoomScaleNormal="100" workbookViewId="0">
      <selection activeCell="D24" sqref="D24"/>
    </sheetView>
  </sheetViews>
  <sheetFormatPr defaultColWidth="9.1796875" defaultRowHeight="14.5" x14ac:dyDescent="0.35"/>
  <cols>
    <col min="1" max="1" width="3.81640625" customWidth="1"/>
    <col min="3" max="3" width="55.453125" customWidth="1"/>
    <col min="4" max="4" width="18.453125" customWidth="1"/>
    <col min="5" max="5" width="4.54296875" customWidth="1"/>
    <col min="6" max="6" width="104.26953125" customWidth="1"/>
    <col min="7" max="7" width="44" bestFit="1" customWidth="1"/>
    <col min="8" max="8" width="16.54296875" customWidth="1"/>
    <col min="9" max="9" width="25.81640625" bestFit="1" customWidth="1"/>
    <col min="10" max="10" width="14" customWidth="1"/>
    <col min="11" max="11" width="25.81640625" bestFit="1" customWidth="1"/>
  </cols>
  <sheetData>
    <row r="1" spans="2:16" ht="18.5" x14ac:dyDescent="0.45">
      <c r="C1" s="51"/>
      <c r="F1" s="1021" t="s">
        <v>1896</v>
      </c>
    </row>
    <row r="2" spans="2:16" x14ac:dyDescent="0.35">
      <c r="D2" s="84"/>
      <c r="N2" s="84"/>
      <c r="O2" s="84"/>
      <c r="P2" s="84"/>
    </row>
    <row r="3" spans="2:16" ht="41.5" customHeight="1" x14ac:dyDescent="0.45">
      <c r="B3" s="1235" t="s">
        <v>452</v>
      </c>
      <c r="C3" s="1236"/>
      <c r="D3" s="1236"/>
      <c r="N3" s="84"/>
      <c r="O3" s="84"/>
    </row>
    <row r="6" spans="2:16" x14ac:dyDescent="0.35">
      <c r="B6" s="1"/>
      <c r="C6" s="1"/>
      <c r="D6" s="57" t="s">
        <v>6</v>
      </c>
    </row>
    <row r="7" spans="2:16" x14ac:dyDescent="0.35">
      <c r="B7" s="169">
        <v>1</v>
      </c>
      <c r="C7" s="170" t="s">
        <v>4</v>
      </c>
      <c r="D7" s="171"/>
    </row>
    <row r="8" spans="2:16" ht="29" x14ac:dyDescent="0.35">
      <c r="B8" s="169">
        <v>2</v>
      </c>
      <c r="C8" s="170" t="s">
        <v>480</v>
      </c>
      <c r="D8" s="172"/>
    </row>
    <row r="9" spans="2:16" ht="29" x14ac:dyDescent="0.35">
      <c r="B9" s="169">
        <v>3</v>
      </c>
      <c r="C9" s="170" t="s">
        <v>481</v>
      </c>
      <c r="D9" s="171"/>
    </row>
  </sheetData>
  <mergeCells count="1">
    <mergeCell ref="B3:D3"/>
  </mergeCells>
  <conditionalFormatting sqref="D7:D9">
    <cfRule type="cellIs" dxfId="4" priority="1" stopIfTrue="1" operator="lessThan">
      <formula>0</formula>
    </cfRule>
  </conditionalFormatting>
  <hyperlinks>
    <hyperlink ref="F1" location="OBSAH!A1" display="zpět na OBSAH" xr:uid="{EAF52ECD-C17D-4307-B399-892C8DB9155C}"/>
  </hyperlinks>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1:R14"/>
  <sheetViews>
    <sheetView showGridLines="0" zoomScaleNormal="100" workbookViewId="0">
      <selection activeCell="R1" sqref="R1"/>
    </sheetView>
  </sheetViews>
  <sheetFormatPr defaultRowHeight="14.5" x14ac:dyDescent="0.35"/>
  <cols>
    <col min="12" max="12" width="19.1796875" customWidth="1"/>
  </cols>
  <sheetData>
    <row r="1" spans="2:18" x14ac:dyDescent="0.35">
      <c r="R1" s="1021" t="s">
        <v>1896</v>
      </c>
    </row>
    <row r="2" spans="2:18" x14ac:dyDescent="0.35">
      <c r="B2" t="s">
        <v>1694</v>
      </c>
    </row>
    <row r="3" spans="2:18" x14ac:dyDescent="0.35">
      <c r="B3" t="s">
        <v>1695</v>
      </c>
    </row>
    <row r="5" spans="2:18" x14ac:dyDescent="0.35">
      <c r="B5" s="1141" t="s">
        <v>482</v>
      </c>
      <c r="C5" s="1142"/>
      <c r="D5" s="1142"/>
      <c r="E5" s="1142"/>
      <c r="F5" s="1142"/>
      <c r="G5" s="1142"/>
      <c r="H5" s="1142"/>
      <c r="I5" s="1142"/>
      <c r="J5" s="1142"/>
      <c r="K5" s="1142"/>
      <c r="L5" s="1143"/>
    </row>
    <row r="6" spans="2:18" x14ac:dyDescent="0.35">
      <c r="B6" s="1144" t="s">
        <v>483</v>
      </c>
      <c r="C6" s="1140"/>
      <c r="D6" s="1140"/>
      <c r="E6" s="1140"/>
      <c r="F6" s="1140"/>
      <c r="G6" s="1140"/>
      <c r="H6" s="1140"/>
      <c r="I6" s="1140"/>
      <c r="J6" s="1140"/>
      <c r="K6" s="1140"/>
      <c r="L6" s="1145"/>
    </row>
    <row r="7" spans="2:18" ht="22.5" customHeight="1" x14ac:dyDescent="0.35">
      <c r="B7" s="1144" t="s">
        <v>484</v>
      </c>
      <c r="C7" s="1140"/>
      <c r="D7" s="1140"/>
      <c r="E7" s="1140"/>
      <c r="F7" s="1140"/>
      <c r="G7" s="1140"/>
      <c r="H7" s="1140"/>
      <c r="I7" s="1140"/>
      <c r="J7" s="1140"/>
      <c r="K7" s="1140"/>
      <c r="L7" s="1145"/>
    </row>
    <row r="8" spans="2:18" x14ac:dyDescent="0.35">
      <c r="B8" s="1146" t="s">
        <v>485</v>
      </c>
      <c r="C8" s="1147"/>
      <c r="D8" s="1147"/>
      <c r="E8" s="1147"/>
      <c r="F8" s="1147"/>
      <c r="G8" s="1147"/>
      <c r="H8" s="1147"/>
      <c r="I8" s="1147"/>
      <c r="J8" s="1147"/>
      <c r="K8" s="1147"/>
      <c r="L8" s="1148"/>
    </row>
    <row r="9" spans="2:18" ht="22.5" customHeight="1" x14ac:dyDescent="0.35"/>
    <row r="10" spans="2:18" ht="22.5" customHeight="1" x14ac:dyDescent="0.35">
      <c r="B10" s="1139"/>
      <c r="C10" s="1139"/>
      <c r="D10" s="1139"/>
      <c r="E10" s="1139"/>
      <c r="F10" s="1139"/>
      <c r="G10" s="1139"/>
      <c r="H10" s="1139"/>
      <c r="I10" s="1139"/>
      <c r="J10" s="1139"/>
      <c r="K10" s="1139"/>
      <c r="L10" s="1139"/>
    </row>
    <row r="11" spans="2:18" ht="22.5" customHeight="1" x14ac:dyDescent="0.35">
      <c r="B11" s="1140"/>
      <c r="C11" s="1140"/>
      <c r="D11" s="1140"/>
      <c r="E11" s="1140"/>
      <c r="F11" s="1140"/>
      <c r="G11" s="1140"/>
      <c r="H11" s="1140"/>
      <c r="I11" s="1140"/>
      <c r="J11" s="1140"/>
      <c r="K11" s="1140"/>
      <c r="L11" s="1140"/>
    </row>
    <row r="12" spans="2:18" ht="22.5" customHeight="1" x14ac:dyDescent="0.35">
      <c r="B12" s="1139"/>
      <c r="C12" s="1139"/>
      <c r="D12" s="1139"/>
      <c r="E12" s="1139"/>
      <c r="F12" s="1139"/>
      <c r="G12" s="1139"/>
      <c r="H12" s="1139"/>
      <c r="I12" s="1139"/>
      <c r="J12" s="1139"/>
      <c r="K12" s="1139"/>
      <c r="L12" s="1139"/>
    </row>
    <row r="13" spans="2:18" ht="22.5" customHeight="1" x14ac:dyDescent="0.35"/>
    <row r="14" spans="2:18" ht="22.5" customHeight="1" x14ac:dyDescent="0.3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 ref="R1" location="OBSAH!A1" display="zpět na OBSAH" xr:uid="{BF6CE569-10B6-4B64-AC04-06C0DEB4FB3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34998626667073579"/>
    <pageSetUpPr fitToPage="1"/>
  </sheetPr>
  <dimension ref="B1:F21"/>
  <sheetViews>
    <sheetView showGridLines="0" zoomScaleNormal="100" workbookViewId="0">
      <selection activeCell="F13" sqref="F13"/>
    </sheetView>
  </sheetViews>
  <sheetFormatPr defaultColWidth="9.1796875" defaultRowHeight="14.5" x14ac:dyDescent="0.35"/>
  <cols>
    <col min="1" max="1" width="3.1796875" style="175" customWidth="1"/>
    <col min="2" max="2" width="7.1796875" style="175" customWidth="1"/>
    <col min="3" max="3" width="63.1796875" style="175" customWidth="1"/>
    <col min="4" max="4" width="17.81640625" style="175" customWidth="1"/>
    <col min="5" max="5" width="4" style="175" customWidth="1"/>
    <col min="6" max="6" width="169.453125" style="175" customWidth="1"/>
    <col min="7" max="16384" width="9.1796875" style="175"/>
  </cols>
  <sheetData>
    <row r="1" spans="2:6" x14ac:dyDescent="0.35">
      <c r="F1" s="1021" t="s">
        <v>1896</v>
      </c>
    </row>
    <row r="2" spans="2:6" ht="18.75" customHeight="1" x14ac:dyDescent="0.45">
      <c r="B2" s="173" t="s">
        <v>482</v>
      </c>
      <c r="C2" s="174"/>
      <c r="D2" s="174"/>
    </row>
    <row r="3" spans="2:6" ht="15" customHeight="1" x14ac:dyDescent="0.35">
      <c r="B3" s="174"/>
      <c r="C3" s="174"/>
      <c r="D3" s="174"/>
    </row>
    <row r="5" spans="2:6" x14ac:dyDescent="0.35">
      <c r="B5" s="176"/>
      <c r="C5" s="176"/>
      <c r="D5" s="177" t="s">
        <v>6</v>
      </c>
    </row>
    <row r="6" spans="2:6" x14ac:dyDescent="0.35">
      <c r="B6" s="176"/>
      <c r="C6" s="176"/>
      <c r="D6" s="178" t="s">
        <v>486</v>
      </c>
    </row>
    <row r="7" spans="2:6" x14ac:dyDescent="0.35">
      <c r="B7" s="179">
        <v>1</v>
      </c>
      <c r="C7" s="140" t="s">
        <v>487</v>
      </c>
      <c r="D7" s="180"/>
      <c r="E7" s="181"/>
    </row>
    <row r="8" spans="2:6" ht="29" x14ac:dyDescent="0.35">
      <c r="B8" s="142">
        <v>2</v>
      </c>
      <c r="C8" s="140" t="s">
        <v>488</v>
      </c>
      <c r="D8" s="180"/>
      <c r="E8" s="181"/>
    </row>
    <row r="9" spans="2:6" ht="29" x14ac:dyDescent="0.35">
      <c r="B9" s="142">
        <v>3</v>
      </c>
      <c r="C9" s="140" t="s">
        <v>489</v>
      </c>
      <c r="D9" s="182"/>
    </row>
    <row r="10" spans="2:6" ht="29" x14ac:dyDescent="0.35">
      <c r="B10" s="142">
        <v>4</v>
      </c>
      <c r="C10" s="183" t="s">
        <v>490</v>
      </c>
      <c r="D10" s="182"/>
    </row>
    <row r="11" spans="2:6" ht="46.5" customHeight="1" x14ac:dyDescent="0.35">
      <c r="B11" s="142">
        <v>5</v>
      </c>
      <c r="C11" s="44" t="s">
        <v>491</v>
      </c>
      <c r="D11" s="182"/>
    </row>
    <row r="12" spans="2:6" ht="29" x14ac:dyDescent="0.35">
      <c r="B12" s="142">
        <v>6</v>
      </c>
      <c r="C12" s="140" t="s">
        <v>492</v>
      </c>
      <c r="D12" s="184"/>
    </row>
    <row r="13" spans="2:6" x14ac:dyDescent="0.35">
      <c r="B13" s="142">
        <v>7</v>
      </c>
      <c r="C13" s="140" t="s">
        <v>493</v>
      </c>
      <c r="D13" s="185"/>
    </row>
    <row r="14" spans="2:6" x14ac:dyDescent="0.35">
      <c r="B14" s="142">
        <v>8</v>
      </c>
      <c r="C14" s="140" t="s">
        <v>494</v>
      </c>
      <c r="D14" s="182"/>
    </row>
    <row r="15" spans="2:6" x14ac:dyDescent="0.35">
      <c r="B15" s="142">
        <v>9</v>
      </c>
      <c r="C15" s="140" t="s">
        <v>495</v>
      </c>
      <c r="D15" s="182"/>
    </row>
    <row r="16" spans="2:6" ht="29" x14ac:dyDescent="0.35">
      <c r="B16" s="142">
        <v>10</v>
      </c>
      <c r="C16" s="140" t="s">
        <v>496</v>
      </c>
      <c r="D16" s="182"/>
    </row>
    <row r="17" spans="2:4" ht="29" x14ac:dyDescent="0.35">
      <c r="B17" s="142">
        <v>11</v>
      </c>
      <c r="C17" s="44" t="s">
        <v>497</v>
      </c>
      <c r="D17" s="176"/>
    </row>
    <row r="18" spans="2:4" ht="29" x14ac:dyDescent="0.35">
      <c r="B18" s="142" t="s">
        <v>498</v>
      </c>
      <c r="C18" s="44" t="s">
        <v>499</v>
      </c>
      <c r="D18" s="186"/>
    </row>
    <row r="19" spans="2:4" ht="29" x14ac:dyDescent="0.35">
      <c r="B19" s="142" t="s">
        <v>500</v>
      </c>
      <c r="C19" s="44" t="s">
        <v>501</v>
      </c>
      <c r="D19" s="186"/>
    </row>
    <row r="20" spans="2:4" x14ac:dyDescent="0.35">
      <c r="B20" s="142">
        <v>12</v>
      </c>
      <c r="C20" s="140" t="s">
        <v>502</v>
      </c>
      <c r="D20" s="182"/>
    </row>
    <row r="21" spans="2:4" x14ac:dyDescent="0.35">
      <c r="B21" s="142">
        <v>13</v>
      </c>
      <c r="C21" s="187" t="s">
        <v>503</v>
      </c>
      <c r="D21" s="186"/>
    </row>
  </sheetData>
  <hyperlinks>
    <hyperlink ref="F1" location="OBSAH!A1" display="zpět na OBSAH" xr:uid="{6A361011-5A85-4DBB-B1A0-461307F4B59C}"/>
  </hyperlinks>
  <pageMargins left="0.70866141732283472" right="0.70866141732283472" top="0.74803149606299213" bottom="0.74803149606299213" header="0.31496062992125984" footer="0.31496062992125984"/>
  <pageSetup paperSize="9" scale="79" orientation="landscape" r:id="rId1"/>
  <headerFooter>
    <oddHeader>&amp;CCS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34998626667073579"/>
    <pageSetUpPr fitToPage="1"/>
  </sheetPr>
  <dimension ref="A1:L72"/>
  <sheetViews>
    <sheetView showGridLines="0" zoomScaleNormal="100" workbookViewId="0">
      <selection activeCell="G2" sqref="G2"/>
    </sheetView>
  </sheetViews>
  <sheetFormatPr defaultColWidth="9.1796875" defaultRowHeight="43.5" customHeight="1" x14ac:dyDescent="0.35"/>
  <cols>
    <col min="1" max="1" width="3.1796875" style="1" customWidth="1"/>
    <col min="2" max="2" width="8.54296875" style="189" customWidth="1"/>
    <col min="3" max="3" width="71.81640625" style="1" customWidth="1"/>
    <col min="4" max="4" width="14" style="1" customWidth="1"/>
    <col min="5" max="5" width="13.81640625" style="1" customWidth="1"/>
    <col min="6" max="6" width="3.54296875" style="1" customWidth="1"/>
    <col min="7" max="7" width="150.54296875" style="1" customWidth="1"/>
    <col min="8" max="16384" width="9.1796875" style="1"/>
  </cols>
  <sheetData>
    <row r="1" spans="1:7" ht="24.5" x14ac:dyDescent="0.35">
      <c r="D1" s="685" t="s">
        <v>1787</v>
      </c>
      <c r="G1" s="1021" t="s">
        <v>1896</v>
      </c>
    </row>
    <row r="2" spans="1:7" ht="18.5" x14ac:dyDescent="0.45">
      <c r="A2" s="188"/>
      <c r="B2" s="173" t="s">
        <v>483</v>
      </c>
    </row>
    <row r="3" spans="1:7" ht="14.5" x14ac:dyDescent="0.35"/>
    <row r="4" spans="1:7" ht="14.5" x14ac:dyDescent="0.35">
      <c r="C4" s="190"/>
      <c r="D4" s="1240" t="s">
        <v>504</v>
      </c>
      <c r="E4" s="1240"/>
    </row>
    <row r="5" spans="1:7" ht="14.5" x14ac:dyDescent="0.35">
      <c r="B5" s="1241"/>
      <c r="C5" s="1242"/>
      <c r="D5" s="191" t="s">
        <v>6</v>
      </c>
      <c r="E5" s="191" t="s">
        <v>7</v>
      </c>
    </row>
    <row r="6" spans="1:7" ht="14.5" x14ac:dyDescent="0.35">
      <c r="B6" s="1243"/>
      <c r="C6" s="1244"/>
      <c r="D6" s="191" t="s">
        <v>9</v>
      </c>
      <c r="E6" s="191" t="s">
        <v>10</v>
      </c>
    </row>
    <row r="7" spans="1:7" ht="14.5" x14ac:dyDescent="0.35">
      <c r="B7" s="1237" t="s">
        <v>505</v>
      </c>
      <c r="C7" s="1238"/>
      <c r="D7" s="1238"/>
      <c r="E7" s="1239"/>
    </row>
    <row r="8" spans="1:7" ht="14.5" x14ac:dyDescent="0.35">
      <c r="B8" s="191">
        <v>1</v>
      </c>
      <c r="C8" s="44" t="s">
        <v>506</v>
      </c>
      <c r="D8" s="186"/>
      <c r="E8" s="186"/>
    </row>
    <row r="9" spans="1:7" ht="29" x14ac:dyDescent="0.35">
      <c r="B9" s="74">
        <v>2</v>
      </c>
      <c r="C9" s="44" t="s">
        <v>507</v>
      </c>
      <c r="D9" s="186"/>
      <c r="E9" s="186"/>
    </row>
    <row r="10" spans="1:7" ht="29" x14ac:dyDescent="0.35">
      <c r="B10" s="74">
        <v>3</v>
      </c>
      <c r="C10" s="44" t="s">
        <v>508</v>
      </c>
      <c r="D10" s="186"/>
      <c r="E10" s="186"/>
    </row>
    <row r="11" spans="1:7" ht="29" x14ac:dyDescent="0.35">
      <c r="B11" s="74">
        <v>4</v>
      </c>
      <c r="C11" s="44" t="s">
        <v>509</v>
      </c>
      <c r="D11" s="186"/>
      <c r="E11" s="186"/>
    </row>
    <row r="12" spans="1:7" ht="14.5" x14ac:dyDescent="0.35">
      <c r="B12" s="74">
        <v>5</v>
      </c>
      <c r="C12" s="192" t="s">
        <v>510</v>
      </c>
      <c r="D12" s="193"/>
      <c r="E12" s="186"/>
    </row>
    <row r="13" spans="1:7" ht="14.5" x14ac:dyDescent="0.35">
      <c r="B13" s="191">
        <v>6</v>
      </c>
      <c r="C13" s="44" t="s">
        <v>511</v>
      </c>
      <c r="D13" s="186"/>
      <c r="E13" s="186"/>
    </row>
    <row r="14" spans="1:7" ht="14.5" x14ac:dyDescent="0.35">
      <c r="B14" s="194">
        <v>7</v>
      </c>
      <c r="C14" s="195" t="s">
        <v>512</v>
      </c>
      <c r="D14" s="196"/>
      <c r="E14" s="196"/>
    </row>
    <row r="15" spans="1:7" ht="14.5" x14ac:dyDescent="0.35">
      <c r="B15" s="1237" t="s">
        <v>513</v>
      </c>
      <c r="C15" s="1238"/>
      <c r="D15" s="1238"/>
      <c r="E15" s="1239"/>
    </row>
    <row r="16" spans="1:7" ht="29" x14ac:dyDescent="0.35">
      <c r="B16" s="49">
        <v>8</v>
      </c>
      <c r="C16" s="197" t="s">
        <v>514</v>
      </c>
      <c r="D16" s="185"/>
      <c r="E16" s="180"/>
    </row>
    <row r="17" spans="2:5" ht="29" x14ac:dyDescent="0.35">
      <c r="B17" s="49" t="s">
        <v>515</v>
      </c>
      <c r="C17" s="198" t="s">
        <v>516</v>
      </c>
      <c r="D17" s="180"/>
      <c r="E17" s="180"/>
    </row>
    <row r="18" spans="2:5" ht="29" x14ac:dyDescent="0.35">
      <c r="B18" s="49">
        <v>9</v>
      </c>
      <c r="C18" s="44" t="s">
        <v>517</v>
      </c>
      <c r="D18" s="180"/>
      <c r="E18" s="180"/>
    </row>
    <row r="19" spans="2:5" ht="29" x14ac:dyDescent="0.35">
      <c r="B19" s="49" t="s">
        <v>410</v>
      </c>
      <c r="C19" s="199" t="s">
        <v>518</v>
      </c>
      <c r="D19" s="180"/>
      <c r="E19" s="180"/>
    </row>
    <row r="20" spans="2:5" ht="14.5" x14ac:dyDescent="0.35">
      <c r="B20" s="49" t="s">
        <v>412</v>
      </c>
      <c r="C20" s="199" t="s">
        <v>519</v>
      </c>
      <c r="D20" s="180"/>
      <c r="E20" s="180"/>
    </row>
    <row r="21" spans="2:5" ht="14.5" x14ac:dyDescent="0.35">
      <c r="B21" s="200">
        <v>10</v>
      </c>
      <c r="C21" s="201" t="s">
        <v>520</v>
      </c>
      <c r="D21" s="185"/>
      <c r="E21" s="180"/>
    </row>
    <row r="22" spans="2:5" ht="29" x14ac:dyDescent="0.35">
      <c r="B22" s="200" t="s">
        <v>521</v>
      </c>
      <c r="C22" s="202" t="s">
        <v>522</v>
      </c>
      <c r="D22" s="185"/>
      <c r="E22" s="180"/>
    </row>
    <row r="23" spans="2:5" ht="29" x14ac:dyDescent="0.35">
      <c r="B23" s="200" t="s">
        <v>523</v>
      </c>
      <c r="C23" s="203" t="s">
        <v>524</v>
      </c>
      <c r="D23" s="185"/>
      <c r="E23" s="180"/>
    </row>
    <row r="24" spans="2:5" ht="14.5" x14ac:dyDescent="0.35">
      <c r="B24" s="49">
        <v>11</v>
      </c>
      <c r="C24" s="44" t="s">
        <v>525</v>
      </c>
      <c r="D24" s="180"/>
      <c r="E24" s="180"/>
    </row>
    <row r="25" spans="2:5" ht="29" x14ac:dyDescent="0.35">
      <c r="B25" s="49">
        <v>12</v>
      </c>
      <c r="C25" s="44" t="s">
        <v>526</v>
      </c>
      <c r="D25" s="180"/>
      <c r="E25" s="180"/>
    </row>
    <row r="26" spans="2:5" ht="14.5" x14ac:dyDescent="0.35">
      <c r="B26" s="204">
        <v>13</v>
      </c>
      <c r="C26" s="205" t="s">
        <v>527</v>
      </c>
      <c r="D26" s="196"/>
      <c r="E26" s="196"/>
    </row>
    <row r="27" spans="2:5" ht="14.5" x14ac:dyDescent="0.35">
      <c r="B27" s="1245" t="s">
        <v>528</v>
      </c>
      <c r="C27" s="1246"/>
      <c r="D27" s="1246"/>
      <c r="E27" s="1247"/>
    </row>
    <row r="28" spans="2:5" ht="29" x14ac:dyDescent="0.35">
      <c r="B28" s="149">
        <v>14</v>
      </c>
      <c r="C28" s="44" t="s">
        <v>529</v>
      </c>
      <c r="D28" s="185"/>
      <c r="E28" s="180"/>
    </row>
    <row r="29" spans="2:5" ht="14.5" x14ac:dyDescent="0.35">
      <c r="B29" s="149">
        <v>15</v>
      </c>
      <c r="C29" s="44" t="s">
        <v>530</v>
      </c>
      <c r="D29" s="206"/>
      <c r="E29" s="180"/>
    </row>
    <row r="30" spans="2:5" ht="14.5" x14ac:dyDescent="0.35">
      <c r="B30" s="149">
        <v>16</v>
      </c>
      <c r="C30" s="44" t="s">
        <v>531</v>
      </c>
      <c r="D30" s="180"/>
      <c r="E30" s="180"/>
    </row>
    <row r="31" spans="2:5" ht="29" x14ac:dyDescent="0.35">
      <c r="B31" s="49" t="s">
        <v>532</v>
      </c>
      <c r="C31" s="44" t="s">
        <v>533</v>
      </c>
      <c r="D31" s="180"/>
      <c r="E31" s="180"/>
    </row>
    <row r="32" spans="2:5" ht="14.5" x14ac:dyDescent="0.35">
      <c r="B32" s="49">
        <v>17</v>
      </c>
      <c r="C32" s="44" t="s">
        <v>534</v>
      </c>
      <c r="D32" s="180"/>
      <c r="E32" s="180"/>
    </row>
    <row r="33" spans="2:5" ht="14.5" x14ac:dyDescent="0.35">
      <c r="B33" s="49" t="s">
        <v>535</v>
      </c>
      <c r="C33" s="44" t="s">
        <v>536</v>
      </c>
      <c r="D33" s="180"/>
      <c r="E33" s="180"/>
    </row>
    <row r="34" spans="2:5" ht="14.5" x14ac:dyDescent="0.35">
      <c r="B34" s="204">
        <v>18</v>
      </c>
      <c r="C34" s="205" t="s">
        <v>537</v>
      </c>
      <c r="D34" s="196"/>
      <c r="E34" s="196"/>
    </row>
    <row r="35" spans="2:5" ht="14.5" x14ac:dyDescent="0.35">
      <c r="B35" s="1237" t="s">
        <v>538</v>
      </c>
      <c r="C35" s="1238"/>
      <c r="D35" s="1238"/>
      <c r="E35" s="1239"/>
    </row>
    <row r="36" spans="2:5" ht="14.5" x14ac:dyDescent="0.35">
      <c r="B36" s="149">
        <v>19</v>
      </c>
      <c r="C36" s="44" t="s">
        <v>539</v>
      </c>
      <c r="D36" s="185"/>
      <c r="E36" s="180"/>
    </row>
    <row r="37" spans="2:5" ht="14.5" x14ac:dyDescent="0.35">
      <c r="B37" s="149">
        <v>20</v>
      </c>
      <c r="C37" s="44" t="s">
        <v>540</v>
      </c>
      <c r="D37" s="185"/>
      <c r="E37" s="180"/>
    </row>
    <row r="38" spans="2:5" ht="29" x14ac:dyDescent="0.35">
      <c r="B38" s="149">
        <v>21</v>
      </c>
      <c r="C38" s="183" t="s">
        <v>541</v>
      </c>
      <c r="D38" s="180"/>
      <c r="E38" s="180"/>
    </row>
    <row r="39" spans="2:5" ht="14.5" x14ac:dyDescent="0.35">
      <c r="B39" s="204">
        <v>22</v>
      </c>
      <c r="C39" s="205" t="s">
        <v>542</v>
      </c>
      <c r="D39" s="196"/>
      <c r="E39" s="196"/>
    </row>
    <row r="40" spans="2:5" ht="14.5" x14ac:dyDescent="0.35">
      <c r="B40" s="1248" t="s">
        <v>543</v>
      </c>
      <c r="C40" s="1249"/>
      <c r="D40" s="1249"/>
      <c r="E40" s="1250"/>
    </row>
    <row r="41" spans="2:5" ht="14.5" x14ac:dyDescent="0.35">
      <c r="B41" s="49" t="s">
        <v>544</v>
      </c>
      <c r="C41" s="44" t="s">
        <v>545</v>
      </c>
      <c r="D41" s="180"/>
      <c r="E41" s="180"/>
    </row>
    <row r="42" spans="2:5" ht="14.5" x14ac:dyDescent="0.35">
      <c r="B42" s="49" t="s">
        <v>546</v>
      </c>
      <c r="C42" s="44" t="s">
        <v>547</v>
      </c>
      <c r="D42" s="180"/>
      <c r="E42" s="180"/>
    </row>
    <row r="43" spans="2:5" ht="29" x14ac:dyDescent="0.35">
      <c r="B43" s="207" t="s">
        <v>548</v>
      </c>
      <c r="C43" s="198" t="s">
        <v>549</v>
      </c>
      <c r="D43" s="180"/>
      <c r="E43" s="180"/>
    </row>
    <row r="44" spans="2:5" ht="14.5" x14ac:dyDescent="0.35">
      <c r="B44" s="207" t="s">
        <v>550</v>
      </c>
      <c r="C44" s="198" t="s">
        <v>551</v>
      </c>
      <c r="D44" s="185"/>
      <c r="E44" s="180"/>
    </row>
    <row r="45" spans="2:5" s="175" customFormat="1" ht="29" x14ac:dyDescent="0.35">
      <c r="B45" s="207" t="s">
        <v>552</v>
      </c>
      <c r="C45" s="208" t="s">
        <v>553</v>
      </c>
      <c r="D45" s="185"/>
      <c r="E45" s="180"/>
    </row>
    <row r="46" spans="2:5" ht="14.5" x14ac:dyDescent="0.35">
      <c r="B46" s="207" t="s">
        <v>554</v>
      </c>
      <c r="C46" s="198" t="s">
        <v>555</v>
      </c>
      <c r="D46" s="180"/>
      <c r="E46" s="180"/>
    </row>
    <row r="47" spans="2:5" ht="14.5" x14ac:dyDescent="0.35">
      <c r="B47" s="207" t="s">
        <v>556</v>
      </c>
      <c r="C47" s="198" t="s">
        <v>557</v>
      </c>
      <c r="D47" s="180"/>
      <c r="E47" s="180"/>
    </row>
    <row r="48" spans="2:5" ht="29" x14ac:dyDescent="0.35">
      <c r="B48" s="207" t="s">
        <v>558</v>
      </c>
      <c r="C48" s="198" t="s">
        <v>559</v>
      </c>
      <c r="D48" s="180"/>
      <c r="E48" s="180"/>
    </row>
    <row r="49" spans="2:5" ht="29" x14ac:dyDescent="0.35">
      <c r="B49" s="207" t="s">
        <v>560</v>
      </c>
      <c r="C49" s="198" t="s">
        <v>561</v>
      </c>
      <c r="D49" s="180"/>
      <c r="E49" s="180"/>
    </row>
    <row r="50" spans="2:5" ht="29" x14ac:dyDescent="0.35">
      <c r="B50" s="207" t="s">
        <v>562</v>
      </c>
      <c r="C50" s="198" t="s">
        <v>563</v>
      </c>
      <c r="D50" s="180"/>
      <c r="E50" s="180"/>
    </row>
    <row r="51" spans="2:5" ht="14.5" x14ac:dyDescent="0.35">
      <c r="B51" s="209" t="s">
        <v>564</v>
      </c>
      <c r="C51" s="210" t="s">
        <v>565</v>
      </c>
      <c r="D51" s="211"/>
      <c r="E51" s="212"/>
    </row>
    <row r="52" spans="2:5" ht="14.5" x14ac:dyDescent="0.35">
      <c r="B52" s="1251" t="s">
        <v>566</v>
      </c>
      <c r="C52" s="1252"/>
      <c r="D52" s="1252"/>
      <c r="E52" s="1253"/>
    </row>
    <row r="53" spans="2:5" ht="14.5" x14ac:dyDescent="0.35">
      <c r="B53" s="191">
        <v>23</v>
      </c>
      <c r="C53" s="213" t="s">
        <v>358</v>
      </c>
      <c r="D53" s="185"/>
      <c r="E53" s="180"/>
    </row>
    <row r="54" spans="2:5" ht="14.5" x14ac:dyDescent="0.35">
      <c r="B54" s="214">
        <v>24</v>
      </c>
      <c r="C54" s="215" t="s">
        <v>503</v>
      </c>
      <c r="D54" s="216"/>
      <c r="E54" s="216"/>
    </row>
    <row r="55" spans="2:5" ht="14.5" x14ac:dyDescent="0.35">
      <c r="B55" s="1251" t="s">
        <v>80</v>
      </c>
      <c r="C55" s="1252"/>
      <c r="D55" s="1252"/>
      <c r="E55" s="1253"/>
    </row>
    <row r="56" spans="2:5" ht="14.5" x14ac:dyDescent="0.35">
      <c r="B56" s="149">
        <v>25</v>
      </c>
      <c r="C56" s="176" t="s">
        <v>567</v>
      </c>
      <c r="D56" s="185"/>
      <c r="E56" s="180"/>
    </row>
    <row r="57" spans="2:5" ht="29" x14ac:dyDescent="0.35">
      <c r="B57" s="49" t="s">
        <v>568</v>
      </c>
      <c r="C57" s="44" t="s">
        <v>569</v>
      </c>
      <c r="D57" s="185"/>
      <c r="E57" s="180"/>
    </row>
    <row r="58" spans="2:5" ht="29" x14ac:dyDescent="0.35">
      <c r="B58" s="49" t="s">
        <v>570</v>
      </c>
      <c r="C58" s="183" t="s">
        <v>571</v>
      </c>
      <c r="D58" s="185"/>
      <c r="E58" s="180"/>
    </row>
    <row r="59" spans="2:5" ht="14.5" x14ac:dyDescent="0.35">
      <c r="B59" s="49">
        <v>26</v>
      </c>
      <c r="C59" s="44" t="s">
        <v>572</v>
      </c>
      <c r="D59" s="180"/>
      <c r="E59" s="180"/>
    </row>
    <row r="60" spans="2:5" ht="14.5" x14ac:dyDescent="0.35">
      <c r="B60" s="49" t="s">
        <v>573</v>
      </c>
      <c r="C60" s="44" t="s">
        <v>85</v>
      </c>
      <c r="D60" s="180"/>
      <c r="E60" s="180"/>
    </row>
    <row r="61" spans="2:5" ht="14.5" x14ac:dyDescent="0.35">
      <c r="B61" s="49" t="s">
        <v>574</v>
      </c>
      <c r="C61" s="44" t="s">
        <v>575</v>
      </c>
      <c r="D61" s="180"/>
      <c r="E61" s="180"/>
    </row>
    <row r="62" spans="2:5" ht="14.5" x14ac:dyDescent="0.35">
      <c r="B62" s="49">
        <v>27</v>
      </c>
      <c r="C62" s="183" t="s">
        <v>91</v>
      </c>
      <c r="D62" s="180"/>
      <c r="E62" s="180"/>
    </row>
    <row r="63" spans="2:5" s="175" customFormat="1" ht="14.5" x14ac:dyDescent="0.35">
      <c r="B63" s="217" t="s">
        <v>576</v>
      </c>
      <c r="C63" s="183" t="s">
        <v>93</v>
      </c>
      <c r="D63" s="186"/>
      <c r="E63" s="186"/>
    </row>
    <row r="64" spans="2:5" ht="14.5" x14ac:dyDescent="0.35">
      <c r="B64" s="1248" t="s">
        <v>577</v>
      </c>
      <c r="C64" s="1249"/>
      <c r="D64" s="1249"/>
      <c r="E64" s="1250"/>
    </row>
    <row r="65" spans="2:12" ht="14.5" x14ac:dyDescent="0.35">
      <c r="B65" s="217" t="s">
        <v>578</v>
      </c>
      <c r="C65" s="183" t="s">
        <v>579</v>
      </c>
      <c r="D65" s="182"/>
      <c r="E65" s="186"/>
      <c r="L65" s="6"/>
    </row>
    <row r="66" spans="2:12" ht="14.5" x14ac:dyDescent="0.35">
      <c r="B66" s="1251" t="s">
        <v>580</v>
      </c>
      <c r="C66" s="1252"/>
      <c r="D66" s="1252"/>
      <c r="E66" s="1253"/>
    </row>
    <row r="67" spans="2:12" ht="36" customHeight="1" x14ac:dyDescent="0.35">
      <c r="B67" s="49">
        <v>28</v>
      </c>
      <c r="C67" s="44" t="s">
        <v>581</v>
      </c>
      <c r="D67" s="185"/>
      <c r="E67" s="180"/>
      <c r="L67" s="218"/>
    </row>
    <row r="68" spans="2:12" ht="34.5" customHeight="1" x14ac:dyDescent="0.35">
      <c r="B68" s="49">
        <v>29</v>
      </c>
      <c r="C68" s="44" t="s">
        <v>582</v>
      </c>
      <c r="D68" s="185"/>
      <c r="E68" s="180"/>
      <c r="L68" s="218"/>
    </row>
    <row r="69" spans="2:12" s="175" customFormat="1" ht="58" x14ac:dyDescent="0.35">
      <c r="B69" s="217">
        <v>30</v>
      </c>
      <c r="C69" s="183" t="s">
        <v>583</v>
      </c>
      <c r="D69" s="182"/>
      <c r="E69" s="186"/>
      <c r="L69" s="219"/>
    </row>
    <row r="70" spans="2:12" s="175" customFormat="1" ht="58" x14ac:dyDescent="0.35">
      <c r="B70" s="217" t="s">
        <v>584</v>
      </c>
      <c r="C70" s="183" t="s">
        <v>585</v>
      </c>
      <c r="D70" s="182"/>
      <c r="E70" s="186"/>
      <c r="L70" s="219"/>
    </row>
    <row r="71" spans="2:12" ht="58" x14ac:dyDescent="0.35">
      <c r="B71" s="49">
        <v>31</v>
      </c>
      <c r="C71" s="44" t="s">
        <v>586</v>
      </c>
      <c r="D71" s="185"/>
      <c r="E71" s="180"/>
      <c r="L71" s="218"/>
    </row>
    <row r="72" spans="2:12" ht="58" x14ac:dyDescent="0.35">
      <c r="B72" s="49" t="s">
        <v>587</v>
      </c>
      <c r="C72" s="44" t="s">
        <v>588</v>
      </c>
      <c r="D72" s="185"/>
      <c r="E72" s="180"/>
      <c r="L72" s="218"/>
    </row>
  </sheetData>
  <mergeCells count="11">
    <mergeCell ref="B40:E40"/>
    <mergeCell ref="B52:E52"/>
    <mergeCell ref="B55:E55"/>
    <mergeCell ref="B64:E64"/>
    <mergeCell ref="B66:E66"/>
    <mergeCell ref="B35:E35"/>
    <mergeCell ref="D4:E4"/>
    <mergeCell ref="B5:C6"/>
    <mergeCell ref="B7:E7"/>
    <mergeCell ref="B15:E15"/>
    <mergeCell ref="B27:E27"/>
  </mergeCells>
  <hyperlinks>
    <hyperlink ref="G1" location="OBSAH!A1" display="zpět na OBSAH" xr:uid="{93A6BC15-6B71-4B2E-BBF1-EF9F4CEC08A1}"/>
  </hyperlink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34998626667073579"/>
  </sheetPr>
  <dimension ref="B1:F17"/>
  <sheetViews>
    <sheetView showGridLines="0" zoomScaleNormal="100" workbookViewId="0">
      <selection activeCell="F2" sqref="F2"/>
    </sheetView>
  </sheetViews>
  <sheetFormatPr defaultColWidth="9.1796875" defaultRowHeight="14.5" x14ac:dyDescent="0.35"/>
  <cols>
    <col min="1" max="1" width="2.81640625" style="1" customWidth="1"/>
    <col min="2" max="2" width="7.1796875" style="1" customWidth="1"/>
    <col min="3" max="3" width="51.453125" style="1" customWidth="1"/>
    <col min="4" max="4" width="34.81640625" style="1" customWidth="1"/>
    <col min="5" max="5" width="5" style="1" customWidth="1"/>
    <col min="6" max="6" width="162.54296875" style="1" customWidth="1"/>
    <col min="7" max="16384" width="9.1796875" style="1"/>
  </cols>
  <sheetData>
    <row r="1" spans="2:6" x14ac:dyDescent="0.35">
      <c r="F1" s="1021" t="s">
        <v>1896</v>
      </c>
    </row>
    <row r="2" spans="2:6" ht="18.75" customHeight="1" x14ac:dyDescent="0.35">
      <c r="B2" s="1254" t="s">
        <v>484</v>
      </c>
      <c r="C2" s="1254"/>
      <c r="D2" s="1254"/>
    </row>
    <row r="3" spans="2:6" x14ac:dyDescent="0.35">
      <c r="B3" s="1254"/>
      <c r="C3" s="1254"/>
      <c r="D3" s="1254"/>
    </row>
    <row r="4" spans="2:6" x14ac:dyDescent="0.35">
      <c r="D4" s="9" t="s">
        <v>6</v>
      </c>
    </row>
    <row r="5" spans="2:6" x14ac:dyDescent="0.35">
      <c r="B5" s="17"/>
      <c r="C5" s="17"/>
      <c r="D5" s="220" t="s">
        <v>504</v>
      </c>
    </row>
    <row r="6" spans="2:6" ht="29" x14ac:dyDescent="0.35">
      <c r="B6" s="221" t="s">
        <v>589</v>
      </c>
      <c r="C6" s="221" t="s">
        <v>590</v>
      </c>
      <c r="D6" s="182"/>
    </row>
    <row r="7" spans="2:6" x14ac:dyDescent="0.35">
      <c r="B7" s="197" t="s">
        <v>591</v>
      </c>
      <c r="C7" s="222" t="s">
        <v>592</v>
      </c>
      <c r="D7" s="186"/>
    </row>
    <row r="8" spans="2:6" x14ac:dyDescent="0.35">
      <c r="B8" s="197" t="s">
        <v>593</v>
      </c>
      <c r="C8" s="222" t="s">
        <v>594</v>
      </c>
      <c r="D8" s="223"/>
    </row>
    <row r="9" spans="2:6" x14ac:dyDescent="0.35">
      <c r="B9" s="197" t="s">
        <v>595</v>
      </c>
      <c r="C9" s="222" t="s">
        <v>596</v>
      </c>
      <c r="D9" s="224"/>
    </row>
    <row r="10" spans="2:6" ht="29" x14ac:dyDescent="0.35">
      <c r="B10" s="197" t="s">
        <v>597</v>
      </c>
      <c r="C10" s="222" t="s">
        <v>598</v>
      </c>
      <c r="D10" s="224"/>
    </row>
    <row r="11" spans="2:6" ht="58" x14ac:dyDescent="0.35">
      <c r="B11" s="197" t="s">
        <v>599</v>
      </c>
      <c r="C11" s="225" t="s">
        <v>600</v>
      </c>
      <c r="D11" s="224"/>
    </row>
    <row r="12" spans="2:6" x14ac:dyDescent="0.35">
      <c r="B12" s="197" t="s">
        <v>601</v>
      </c>
      <c r="C12" s="222" t="s">
        <v>602</v>
      </c>
      <c r="D12" s="224"/>
    </row>
    <row r="13" spans="2:6" x14ac:dyDescent="0.35">
      <c r="B13" s="197" t="s">
        <v>603</v>
      </c>
      <c r="C13" s="222" t="s">
        <v>604</v>
      </c>
      <c r="D13" s="224"/>
    </row>
    <row r="14" spans="2:6" x14ac:dyDescent="0.35">
      <c r="B14" s="197" t="s">
        <v>605</v>
      </c>
      <c r="C14" s="222" t="s">
        <v>606</v>
      </c>
      <c r="D14" s="224"/>
    </row>
    <row r="15" spans="2:6" x14ac:dyDescent="0.35">
      <c r="B15" s="197" t="s">
        <v>607</v>
      </c>
      <c r="C15" s="225" t="s">
        <v>608</v>
      </c>
      <c r="D15" s="224"/>
    </row>
    <row r="16" spans="2:6" x14ac:dyDescent="0.35">
      <c r="B16" s="197" t="s">
        <v>609</v>
      </c>
      <c r="C16" s="222" t="s">
        <v>610</v>
      </c>
      <c r="D16" s="224"/>
    </row>
    <row r="17" spans="2:4" ht="29" x14ac:dyDescent="0.35">
      <c r="B17" s="197" t="s">
        <v>611</v>
      </c>
      <c r="C17" s="222" t="s">
        <v>612</v>
      </c>
      <c r="D17" s="224"/>
    </row>
  </sheetData>
  <mergeCells count="1">
    <mergeCell ref="B2:D3"/>
  </mergeCells>
  <hyperlinks>
    <hyperlink ref="F1" location="OBSAH!A1" display="zpět na OBSAH" xr:uid="{411C7788-AF07-4E41-9F5A-D43713BFBE44}"/>
  </hyperlink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S14"/>
  <sheetViews>
    <sheetView showGridLines="0" zoomScaleNormal="100" workbookViewId="0">
      <selection activeCell="S1" sqref="S1"/>
    </sheetView>
  </sheetViews>
  <sheetFormatPr defaultRowHeight="14.5" x14ac:dyDescent="0.35"/>
  <sheetData>
    <row r="1" spans="2:19" x14ac:dyDescent="0.35">
      <c r="S1" s="1021" t="s">
        <v>1896</v>
      </c>
    </row>
    <row r="2" spans="2:19" ht="22.5" customHeight="1" x14ac:dyDescent="0.35">
      <c r="B2" s="650" t="s">
        <v>1685</v>
      </c>
    </row>
    <row r="3" spans="2:19" ht="20.25" customHeight="1" x14ac:dyDescent="0.35">
      <c r="B3" s="651" t="s">
        <v>1686</v>
      </c>
    </row>
    <row r="5" spans="2:19" x14ac:dyDescent="0.35">
      <c r="B5" s="1141" t="s">
        <v>3</v>
      </c>
      <c r="C5" s="1142"/>
      <c r="D5" s="1142"/>
      <c r="E5" s="1142"/>
      <c r="F5" s="1142"/>
      <c r="G5" s="1142"/>
      <c r="H5" s="1142"/>
      <c r="I5" s="1142"/>
      <c r="J5" s="1142"/>
      <c r="K5" s="1142"/>
      <c r="L5" s="1143"/>
    </row>
    <row r="6" spans="2:19" x14ac:dyDescent="0.35">
      <c r="B6" s="1144" t="s">
        <v>0</v>
      </c>
      <c r="C6" s="1140"/>
      <c r="D6" s="1140"/>
      <c r="E6" s="1140"/>
      <c r="F6" s="1140"/>
      <c r="G6" s="1140"/>
      <c r="H6" s="1140"/>
      <c r="I6" s="1140"/>
      <c r="J6" s="1140"/>
      <c r="K6" s="1140"/>
      <c r="L6" s="1145"/>
    </row>
    <row r="7" spans="2:19" ht="22.5" customHeight="1" x14ac:dyDescent="0.35">
      <c r="B7" s="1144" t="s">
        <v>1</v>
      </c>
      <c r="C7" s="1140"/>
      <c r="D7" s="1140"/>
      <c r="E7" s="1140"/>
      <c r="F7" s="1140"/>
      <c r="G7" s="1140"/>
      <c r="H7" s="1140"/>
      <c r="I7" s="1140"/>
      <c r="J7" s="1140"/>
      <c r="K7" s="1140"/>
      <c r="L7" s="1145"/>
    </row>
    <row r="8" spans="2:19" x14ac:dyDescent="0.35">
      <c r="B8" s="1144" t="s">
        <v>2</v>
      </c>
      <c r="C8" s="1140"/>
      <c r="D8" s="1140"/>
      <c r="E8" s="1140"/>
      <c r="F8" s="1140"/>
      <c r="G8" s="1140"/>
      <c r="H8" s="1140"/>
      <c r="I8" s="1140"/>
      <c r="J8" s="1140"/>
      <c r="K8" s="1140"/>
      <c r="L8" s="1145"/>
    </row>
    <row r="9" spans="2:19" ht="22.5" customHeight="1" x14ac:dyDescent="0.35">
      <c r="B9" s="1146" t="s">
        <v>121</v>
      </c>
      <c r="C9" s="1147"/>
      <c r="D9" s="1147"/>
      <c r="E9" s="1147"/>
      <c r="F9" s="1147"/>
      <c r="G9" s="1147"/>
      <c r="H9" s="1147"/>
      <c r="I9" s="1147"/>
      <c r="J9" s="1147"/>
      <c r="K9" s="1147"/>
      <c r="L9" s="1148"/>
    </row>
    <row r="10" spans="2:19" ht="22.5" customHeight="1" x14ac:dyDescent="0.35">
      <c r="B10" s="1139"/>
      <c r="C10" s="1139"/>
      <c r="D10" s="1139"/>
      <c r="E10" s="1139"/>
      <c r="F10" s="1139"/>
      <c r="G10" s="1139"/>
      <c r="H10" s="1139"/>
      <c r="I10" s="1139"/>
      <c r="J10" s="1139"/>
      <c r="K10" s="1139"/>
      <c r="L10" s="1139"/>
    </row>
    <row r="11" spans="2:19" ht="22.5" customHeight="1" x14ac:dyDescent="0.35">
      <c r="B11" s="1140"/>
      <c r="C11" s="1140"/>
      <c r="D11" s="1140"/>
      <c r="E11" s="1140"/>
      <c r="F11" s="1140"/>
      <c r="G11" s="1140"/>
      <c r="H11" s="1140"/>
      <c r="I11" s="1140"/>
      <c r="J11" s="1140"/>
      <c r="K11" s="1140"/>
      <c r="L11" s="1140"/>
    </row>
    <row r="12" spans="2:19" ht="22.5" customHeight="1" x14ac:dyDescent="0.35">
      <c r="B12" s="1139"/>
      <c r="C12" s="1139"/>
      <c r="D12" s="1139"/>
      <c r="E12" s="1139"/>
      <c r="F12" s="1139"/>
      <c r="G12" s="1139"/>
      <c r="H12" s="1139"/>
      <c r="I12" s="1139"/>
      <c r="J12" s="1139"/>
      <c r="K12" s="1139"/>
      <c r="L12" s="1139"/>
    </row>
    <row r="13" spans="2:19" ht="22.5" customHeight="1" x14ac:dyDescent="0.35"/>
    <row r="14" spans="2:19" ht="22.5" customHeight="1" x14ac:dyDescent="0.3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 ref="S1" location="OBSAH!A1" display="zpět na OBSAH" xr:uid="{5A00019D-931F-4D58-84E4-17F7282FA611}"/>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34998626667073579"/>
  </sheetPr>
  <dimension ref="A1:F9"/>
  <sheetViews>
    <sheetView showGridLines="0" zoomScaleNormal="100" workbookViewId="0">
      <selection activeCell="F24" sqref="F24"/>
    </sheetView>
  </sheetViews>
  <sheetFormatPr defaultColWidth="9.1796875" defaultRowHeight="14.5" x14ac:dyDescent="0.35"/>
  <cols>
    <col min="1" max="1" width="2" style="1" customWidth="1"/>
    <col min="2" max="2" width="6.7265625" style="1" customWidth="1"/>
    <col min="3" max="3" width="55.81640625" style="1" customWidth="1"/>
    <col min="4" max="4" width="15.54296875" style="1" customWidth="1"/>
    <col min="5" max="5" width="4.26953125" style="1" customWidth="1"/>
    <col min="6" max="6" width="180.81640625" style="1" customWidth="1"/>
    <col min="7" max="16384" width="9.1796875" style="1"/>
  </cols>
  <sheetData>
    <row r="1" spans="1:6" x14ac:dyDescent="0.35">
      <c r="A1" s="226"/>
      <c r="F1" s="1021" t="s">
        <v>1896</v>
      </c>
    </row>
    <row r="2" spans="1:6" ht="18.5" x14ac:dyDescent="0.35">
      <c r="B2" s="227" t="s">
        <v>485</v>
      </c>
    </row>
    <row r="3" spans="1:6" x14ac:dyDescent="0.35">
      <c r="B3"/>
    </row>
    <row r="4" spans="1:6" x14ac:dyDescent="0.35">
      <c r="B4"/>
    </row>
    <row r="6" spans="1:6" x14ac:dyDescent="0.35">
      <c r="A6" s="21"/>
      <c r="B6" s="17"/>
      <c r="C6" s="1255"/>
      <c r="D6" s="228" t="s">
        <v>6</v>
      </c>
    </row>
    <row r="7" spans="1:6" ht="29" x14ac:dyDescent="0.35">
      <c r="B7" s="229" t="s">
        <v>122</v>
      </c>
      <c r="C7" s="1255"/>
      <c r="D7" s="197" t="s">
        <v>114</v>
      </c>
    </row>
    <row r="8" spans="1:6" ht="51" customHeight="1" x14ac:dyDescent="0.35">
      <c r="B8" s="12" t="s">
        <v>116</v>
      </c>
      <c r="C8" s="230" t="s">
        <v>613</v>
      </c>
      <c r="D8" s="176"/>
    </row>
    <row r="9" spans="1:6" ht="34.5" customHeight="1" x14ac:dyDescent="0.35">
      <c r="B9" s="12" t="s">
        <v>119</v>
      </c>
      <c r="C9" s="197" t="s">
        <v>614</v>
      </c>
      <c r="D9" s="176"/>
    </row>
  </sheetData>
  <mergeCells count="1">
    <mergeCell ref="C6:C7"/>
  </mergeCells>
  <hyperlinks>
    <hyperlink ref="F1" location="OBSAH!A1" display="zpět na OBSAH" xr:uid="{3C504E4E-05B8-4736-813B-6627CEF0B81B}"/>
  </hyperlink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1:S14"/>
  <sheetViews>
    <sheetView showGridLines="0" zoomScaleNormal="100" workbookViewId="0">
      <selection activeCell="S1" sqref="S1"/>
    </sheetView>
  </sheetViews>
  <sheetFormatPr defaultRowHeight="14.5" x14ac:dyDescent="0.35"/>
  <cols>
    <col min="12" max="12" width="19.1796875" customWidth="1"/>
  </cols>
  <sheetData>
    <row r="1" spans="2:19" x14ac:dyDescent="0.35">
      <c r="S1" s="1021" t="s">
        <v>1896</v>
      </c>
    </row>
    <row r="2" spans="2:19" x14ac:dyDescent="0.35">
      <c r="B2" t="s">
        <v>1697</v>
      </c>
    </row>
    <row r="3" spans="2:19" x14ac:dyDescent="0.35">
      <c r="B3" t="s">
        <v>1698</v>
      </c>
    </row>
    <row r="5" spans="2:19" x14ac:dyDescent="0.35">
      <c r="B5" s="1141" t="s">
        <v>615</v>
      </c>
      <c r="C5" s="1142"/>
      <c r="D5" s="1142"/>
      <c r="E5" s="1142"/>
      <c r="F5" s="1142"/>
      <c r="G5" s="1142"/>
      <c r="H5" s="1142"/>
      <c r="I5" s="1142"/>
      <c r="J5" s="1142"/>
      <c r="K5" s="1142"/>
      <c r="L5" s="1143"/>
    </row>
    <row r="6" spans="2:19" x14ac:dyDescent="0.35">
      <c r="B6" s="1144" t="s">
        <v>616</v>
      </c>
      <c r="C6" s="1140"/>
      <c r="D6" s="1140"/>
      <c r="E6" s="1140"/>
      <c r="F6" s="1140"/>
      <c r="G6" s="1140"/>
      <c r="H6" s="1140"/>
      <c r="I6" s="1140"/>
      <c r="J6" s="1140"/>
      <c r="K6" s="1140"/>
      <c r="L6" s="1145"/>
    </row>
    <row r="7" spans="2:19" ht="22.5" customHeight="1" x14ac:dyDescent="0.35">
      <c r="B7" s="1144" t="s">
        <v>617</v>
      </c>
      <c r="C7" s="1140"/>
      <c r="D7" s="1140"/>
      <c r="E7" s="1140"/>
      <c r="F7" s="1140"/>
      <c r="G7" s="1140"/>
      <c r="H7" s="1140"/>
      <c r="I7" s="1140"/>
      <c r="J7" s="1140"/>
      <c r="K7" s="1140"/>
      <c r="L7" s="1145"/>
    </row>
    <row r="8" spans="2:19" x14ac:dyDescent="0.35">
      <c r="B8" s="1146" t="s">
        <v>618</v>
      </c>
      <c r="C8" s="1147"/>
      <c r="D8" s="1147"/>
      <c r="E8" s="1147"/>
      <c r="F8" s="1147"/>
      <c r="G8" s="1147"/>
      <c r="H8" s="1147"/>
      <c r="I8" s="1147"/>
      <c r="J8" s="1147"/>
      <c r="K8" s="1147"/>
      <c r="L8" s="1148"/>
    </row>
    <row r="9" spans="2:19" ht="22.5" customHeight="1" x14ac:dyDescent="0.35"/>
    <row r="10" spans="2:19" ht="22.5" customHeight="1" x14ac:dyDescent="0.35">
      <c r="B10" s="1139"/>
      <c r="C10" s="1139"/>
      <c r="D10" s="1139"/>
      <c r="E10" s="1139"/>
      <c r="F10" s="1139"/>
      <c r="G10" s="1139"/>
      <c r="H10" s="1139"/>
      <c r="I10" s="1139"/>
      <c r="J10" s="1139"/>
      <c r="K10" s="1139"/>
      <c r="L10" s="1139"/>
    </row>
    <row r="11" spans="2:19" ht="22.5" customHeight="1" x14ac:dyDescent="0.35">
      <c r="B11" s="1140"/>
      <c r="C11" s="1140"/>
      <c r="D11" s="1140"/>
      <c r="E11" s="1140"/>
      <c r="F11" s="1140"/>
      <c r="G11" s="1140"/>
      <c r="H11" s="1140"/>
      <c r="I11" s="1140"/>
      <c r="J11" s="1140"/>
      <c r="K11" s="1140"/>
      <c r="L11" s="1140"/>
    </row>
    <row r="12" spans="2:19" ht="22.5" customHeight="1" x14ac:dyDescent="0.35">
      <c r="B12" s="1139"/>
      <c r="C12" s="1139"/>
      <c r="D12" s="1139"/>
      <c r="E12" s="1139"/>
      <c r="F12" s="1139"/>
      <c r="G12" s="1139"/>
      <c r="H12" s="1139"/>
      <c r="I12" s="1139"/>
      <c r="J12" s="1139"/>
      <c r="K12" s="1139"/>
      <c r="L12" s="1139"/>
    </row>
    <row r="13" spans="2:19" ht="22.5" customHeight="1" x14ac:dyDescent="0.35"/>
    <row r="14" spans="2:19" ht="22.5" customHeight="1" x14ac:dyDescent="0.3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 ref="S1" location="OBSAH!A1" display="zpět na OBSAH" xr:uid="{7AEBA2D4-D909-466C-A5A2-5F1E76ACFF69}"/>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pageSetUpPr fitToPage="1"/>
  </sheetPr>
  <dimension ref="B1:J22"/>
  <sheetViews>
    <sheetView showGridLines="0" zoomScale="70" zoomScaleNormal="70" zoomScalePageLayoutView="130" workbookViewId="0">
      <selection activeCell="M16" sqref="M16"/>
    </sheetView>
  </sheetViews>
  <sheetFormatPr defaultColWidth="9.1796875" defaultRowHeight="14.5" x14ac:dyDescent="0.35"/>
  <cols>
    <col min="1" max="1" width="2.7265625" style="1" customWidth="1"/>
    <col min="2" max="2" width="9.1796875" style="1"/>
    <col min="3" max="3" width="85.54296875" style="1" customWidth="1"/>
    <col min="4" max="4" width="80.26953125" style="39" customWidth="1"/>
    <col min="5" max="5" width="5" style="1" customWidth="1"/>
    <col min="6" max="6" width="17" style="58" customWidth="1"/>
    <col min="7" max="16384" width="9.1796875" style="1"/>
  </cols>
  <sheetData>
    <row r="1" spans="2:10" ht="18.5" x14ac:dyDescent="0.35">
      <c r="B1" s="231" t="s">
        <v>615</v>
      </c>
      <c r="J1" s="1021" t="s">
        <v>1896</v>
      </c>
    </row>
    <row r="2" spans="2:10" ht="15.5" x14ac:dyDescent="0.35">
      <c r="B2" s="232" t="s">
        <v>619</v>
      </c>
    </row>
    <row r="3" spans="2:10" x14ac:dyDescent="0.35">
      <c r="D3" s="1103"/>
    </row>
    <row r="4" spans="2:10" x14ac:dyDescent="0.35">
      <c r="B4" s="24" t="s">
        <v>122</v>
      </c>
      <c r="C4" s="1187" t="s">
        <v>129</v>
      </c>
      <c r="D4" s="1187"/>
    </row>
    <row r="5" spans="2:10" ht="31" x14ac:dyDescent="0.35">
      <c r="B5" s="24" t="s">
        <v>116</v>
      </c>
      <c r="C5" s="233" t="s">
        <v>620</v>
      </c>
      <c r="D5" s="234" t="s">
        <v>1878</v>
      </c>
    </row>
    <row r="6" spans="2:10" ht="15.5" x14ac:dyDescent="0.35">
      <c r="B6" s="24" t="s">
        <v>119</v>
      </c>
      <c r="C6" s="233" t="s">
        <v>621</v>
      </c>
      <c r="D6" s="234" t="s">
        <v>1879</v>
      </c>
    </row>
    <row r="7" spans="2:10" ht="15.5" x14ac:dyDescent="0.35">
      <c r="B7" s="34" t="s">
        <v>154</v>
      </c>
      <c r="C7" s="233" t="s">
        <v>622</v>
      </c>
      <c r="D7" s="234" t="s">
        <v>1881</v>
      </c>
    </row>
    <row r="8" spans="2:10" ht="46.5" x14ac:dyDescent="0.35">
      <c r="B8" s="24" t="s">
        <v>139</v>
      </c>
      <c r="C8" s="233" t="s">
        <v>623</v>
      </c>
      <c r="D8" s="234" t="s">
        <v>1883</v>
      </c>
    </row>
    <row r="9" spans="2:10" ht="31" x14ac:dyDescent="0.35">
      <c r="B9" s="34" t="s">
        <v>141</v>
      </c>
      <c r="C9" s="233" t="s">
        <v>624</v>
      </c>
      <c r="D9" s="234" t="s">
        <v>1948</v>
      </c>
    </row>
    <row r="10" spans="2:10" ht="31" x14ac:dyDescent="0.35">
      <c r="B10" s="24" t="s">
        <v>144</v>
      </c>
      <c r="C10" s="233" t="s">
        <v>625</v>
      </c>
      <c r="D10" s="234" t="s">
        <v>1949</v>
      </c>
    </row>
    <row r="11" spans="2:10" ht="31" x14ac:dyDescent="0.35">
      <c r="B11" s="24" t="s">
        <v>147</v>
      </c>
      <c r="C11" s="233" t="s">
        <v>626</v>
      </c>
      <c r="D11" s="234" t="s">
        <v>1880</v>
      </c>
    </row>
    <row r="12" spans="2:10" ht="46.5" x14ac:dyDescent="0.35">
      <c r="B12" s="24" t="s">
        <v>263</v>
      </c>
      <c r="C12" s="233" t="s">
        <v>627</v>
      </c>
      <c r="D12" s="234" t="s">
        <v>1884</v>
      </c>
    </row>
    <row r="13" spans="2:10" ht="124" x14ac:dyDescent="0.35">
      <c r="B13" s="1187" t="s">
        <v>311</v>
      </c>
      <c r="C13" s="234" t="s">
        <v>628</v>
      </c>
      <c r="D13" s="1256" t="s">
        <v>1878</v>
      </c>
    </row>
    <row r="14" spans="2:10" ht="31" x14ac:dyDescent="0.35">
      <c r="B14" s="1187"/>
      <c r="C14" s="235" t="s">
        <v>629</v>
      </c>
      <c r="D14" s="1256"/>
    </row>
    <row r="15" spans="2:10" ht="46.5" x14ac:dyDescent="0.35">
      <c r="B15" s="1187"/>
      <c r="C15" s="235" t="s">
        <v>630</v>
      </c>
      <c r="D15" s="1256"/>
    </row>
    <row r="16" spans="2:10" ht="46.5" x14ac:dyDescent="0.35">
      <c r="B16" s="1187"/>
      <c r="C16" s="235" t="s">
        <v>631</v>
      </c>
      <c r="D16" s="1256"/>
    </row>
    <row r="17" spans="2:4" ht="31" x14ac:dyDescent="0.35">
      <c r="B17" s="1187"/>
      <c r="C17" s="235" t="s">
        <v>632</v>
      </c>
      <c r="D17" s="1256"/>
    </row>
    <row r="18" spans="2:4" x14ac:dyDescent="0.35">
      <c r="B18" s="152"/>
    </row>
    <row r="19" spans="2:4" x14ac:dyDescent="0.35">
      <c r="B19" s="236"/>
    </row>
    <row r="20" spans="2:4" x14ac:dyDescent="0.35">
      <c r="B20" s="236"/>
    </row>
    <row r="21" spans="2:4" x14ac:dyDescent="0.35">
      <c r="B21" s="152"/>
    </row>
    <row r="22" spans="2:4" x14ac:dyDescent="0.35">
      <c r="B22" s="152"/>
    </row>
  </sheetData>
  <mergeCells count="3">
    <mergeCell ref="C4:D4"/>
    <mergeCell ref="B13:B17"/>
    <mergeCell ref="D13:D17"/>
  </mergeCells>
  <hyperlinks>
    <hyperlink ref="J1" location="OBSAH!A1" display="zpět na OBSAH" xr:uid="{B076EB21-34C5-4CE6-B718-BFD19EDA0D9A}"/>
  </hyperlinks>
  <pageMargins left="0.70866141732283472" right="0.70866141732283472" top="0.74803149606299213" bottom="0.74803149606299213" header="0.31496062992125984" footer="0.31496062992125984"/>
  <pageSetup paperSize="9" scale="91" orientation="landscape" r:id="rId1"/>
  <headerFooter>
    <oddHeader>&amp;CCS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34998626667073579"/>
  </sheetPr>
  <dimension ref="A1:M41"/>
  <sheetViews>
    <sheetView showGridLines="0" zoomScaleNormal="100" workbookViewId="0">
      <selection activeCell="M4" sqref="M4"/>
    </sheetView>
  </sheetViews>
  <sheetFormatPr defaultColWidth="9.1796875" defaultRowHeight="14.5" x14ac:dyDescent="0.35"/>
  <cols>
    <col min="1" max="1" width="2.26953125" style="1" customWidth="1"/>
    <col min="2" max="2" width="7.453125" style="1" customWidth="1"/>
    <col min="3" max="3" width="26" style="1" customWidth="1"/>
    <col min="4" max="11" width="9.1796875" style="1"/>
    <col min="12" max="12" width="3.54296875" style="1" customWidth="1"/>
    <col min="13" max="13" width="153.7265625" style="1" customWidth="1"/>
    <col min="14" max="16384" width="9.1796875" style="1"/>
  </cols>
  <sheetData>
    <row r="1" spans="1:13" x14ac:dyDescent="0.35">
      <c r="M1" s="1021" t="s">
        <v>1896</v>
      </c>
    </row>
    <row r="2" spans="1:13" ht="18.5" x14ac:dyDescent="0.35">
      <c r="B2" s="231" t="s">
        <v>616</v>
      </c>
    </row>
    <row r="3" spans="1:13" ht="32.25" customHeight="1" x14ac:dyDescent="0.35">
      <c r="A3" s="237"/>
      <c r="C3" s="197" t="s">
        <v>633</v>
      </c>
    </row>
    <row r="4" spans="1:13" x14ac:dyDescent="0.35">
      <c r="B4" s="238"/>
      <c r="C4" s="21"/>
      <c r="D4" s="12" t="s">
        <v>6</v>
      </c>
      <c r="E4" s="12" t="s">
        <v>7</v>
      </c>
      <c r="F4" s="12" t="s">
        <v>8</v>
      </c>
      <c r="G4" s="12" t="s">
        <v>43</v>
      </c>
      <c r="H4" s="12" t="s">
        <v>44</v>
      </c>
      <c r="I4" s="12" t="s">
        <v>166</v>
      </c>
      <c r="J4" s="12" t="s">
        <v>167</v>
      </c>
      <c r="K4" s="12" t="s">
        <v>201</v>
      </c>
    </row>
    <row r="5" spans="1:13" x14ac:dyDescent="0.35">
      <c r="B5" s="21"/>
      <c r="C5" s="21"/>
      <c r="D5" s="1260" t="s">
        <v>634</v>
      </c>
      <c r="E5" s="1260"/>
      <c r="F5" s="1260"/>
      <c r="G5" s="1260"/>
      <c r="H5" s="1261" t="s">
        <v>635</v>
      </c>
      <c r="I5" s="1262"/>
      <c r="J5" s="1262"/>
      <c r="K5" s="1263"/>
    </row>
    <row r="6" spans="1:13" ht="29" x14ac:dyDescent="0.35">
      <c r="B6" s="17" t="s">
        <v>636</v>
      </c>
      <c r="C6" s="197" t="s">
        <v>637</v>
      </c>
      <c r="D6" s="24" t="s">
        <v>9</v>
      </c>
      <c r="E6" s="24" t="s">
        <v>45</v>
      </c>
      <c r="F6" s="24" t="s">
        <v>46</v>
      </c>
      <c r="G6" s="24" t="s">
        <v>47</v>
      </c>
      <c r="H6" s="24" t="s">
        <v>9</v>
      </c>
      <c r="I6" s="24" t="s">
        <v>45</v>
      </c>
      <c r="J6" s="24" t="s">
        <v>46</v>
      </c>
      <c r="K6" s="24" t="s">
        <v>47</v>
      </c>
    </row>
    <row r="7" spans="1:13" ht="43.5" x14ac:dyDescent="0.35">
      <c r="B7" s="17" t="s">
        <v>638</v>
      </c>
      <c r="C7" s="197" t="s">
        <v>639</v>
      </c>
      <c r="D7" s="64"/>
      <c r="E7" s="64"/>
      <c r="F7" s="64"/>
      <c r="G7" s="64"/>
      <c r="H7" s="64"/>
      <c r="I7" s="64"/>
      <c r="J7" s="64"/>
      <c r="K7" s="64"/>
    </row>
    <row r="8" spans="1:13" ht="15" customHeight="1" x14ac:dyDescent="0.35">
      <c r="B8" s="1264" t="s">
        <v>640</v>
      </c>
      <c r="C8" s="1265"/>
      <c r="D8" s="1265"/>
      <c r="E8" s="1265"/>
      <c r="F8" s="1265"/>
      <c r="G8" s="1265"/>
      <c r="H8" s="1265"/>
      <c r="I8" s="1265"/>
      <c r="J8" s="1265"/>
      <c r="K8" s="1266"/>
    </row>
    <row r="9" spans="1:13" ht="29" x14ac:dyDescent="0.35">
      <c r="B9" s="200">
        <v>1</v>
      </c>
      <c r="C9" s="197" t="s">
        <v>641</v>
      </c>
      <c r="D9" s="1257"/>
      <c r="E9" s="1257"/>
      <c r="F9" s="1257"/>
      <c r="G9" s="1257"/>
      <c r="H9" s="64"/>
      <c r="I9" s="64"/>
      <c r="J9" s="64"/>
      <c r="K9" s="64"/>
    </row>
    <row r="10" spans="1:13" ht="15" customHeight="1" x14ac:dyDescent="0.35">
      <c r="B10" s="1264" t="s">
        <v>642</v>
      </c>
      <c r="C10" s="1265"/>
      <c r="D10" s="1265"/>
      <c r="E10" s="1265"/>
      <c r="F10" s="1265"/>
      <c r="G10" s="1265"/>
      <c r="H10" s="1265"/>
      <c r="I10" s="1265"/>
      <c r="J10" s="1265"/>
      <c r="K10" s="1266"/>
    </row>
    <row r="11" spans="1:13" ht="43.5" x14ac:dyDescent="0.35">
      <c r="B11" s="200">
        <v>2</v>
      </c>
      <c r="C11" s="197" t="s">
        <v>643</v>
      </c>
      <c r="D11" s="64"/>
      <c r="E11" s="64"/>
      <c r="F11" s="64"/>
      <c r="G11" s="64"/>
      <c r="H11" s="64"/>
      <c r="I11" s="64"/>
      <c r="J11" s="64"/>
      <c r="K11" s="64"/>
    </row>
    <row r="12" spans="1:13" x14ac:dyDescent="0.35">
      <c r="B12" s="200">
        <v>3</v>
      </c>
      <c r="C12" s="239" t="s">
        <v>644</v>
      </c>
      <c r="D12" s="64"/>
      <c r="E12" s="64"/>
      <c r="F12" s="64"/>
      <c r="G12" s="64"/>
      <c r="H12" s="64"/>
      <c r="I12" s="64"/>
      <c r="J12" s="64"/>
      <c r="K12" s="64"/>
    </row>
    <row r="13" spans="1:13" x14ac:dyDescent="0.35">
      <c r="B13" s="200">
        <v>4</v>
      </c>
      <c r="C13" s="239" t="s">
        <v>645</v>
      </c>
      <c r="D13" s="64"/>
      <c r="E13" s="64"/>
      <c r="F13" s="64"/>
      <c r="G13" s="64"/>
      <c r="H13" s="64"/>
      <c r="I13" s="64"/>
      <c r="J13" s="64"/>
      <c r="K13" s="64"/>
    </row>
    <row r="14" spans="1:13" ht="29" x14ac:dyDescent="0.35">
      <c r="B14" s="200">
        <v>5</v>
      </c>
      <c r="C14" s="197" t="s">
        <v>646</v>
      </c>
      <c r="D14" s="64"/>
      <c r="E14" s="64"/>
      <c r="F14" s="64"/>
      <c r="G14" s="64"/>
      <c r="H14" s="64"/>
      <c r="I14" s="64"/>
      <c r="J14" s="64"/>
      <c r="K14" s="64"/>
    </row>
    <row r="15" spans="1:13" ht="43.5" x14ac:dyDescent="0.35">
      <c r="B15" s="200">
        <v>6</v>
      </c>
      <c r="C15" s="239" t="s">
        <v>647</v>
      </c>
      <c r="D15" s="64"/>
      <c r="E15" s="64"/>
      <c r="F15" s="64"/>
      <c r="G15" s="64"/>
      <c r="H15" s="64"/>
      <c r="I15" s="64"/>
      <c r="J15" s="64"/>
      <c r="K15" s="64"/>
    </row>
    <row r="16" spans="1:13" ht="29" x14ac:dyDescent="0.35">
      <c r="B16" s="200">
        <v>7</v>
      </c>
      <c r="C16" s="239" t="s">
        <v>648</v>
      </c>
      <c r="D16" s="64"/>
      <c r="E16" s="64"/>
      <c r="F16" s="64"/>
      <c r="G16" s="64"/>
      <c r="H16" s="64"/>
      <c r="I16" s="64"/>
      <c r="J16" s="64"/>
      <c r="K16" s="64"/>
    </row>
    <row r="17" spans="2:11" x14ac:dyDescent="0.35">
      <c r="B17" s="200">
        <v>8</v>
      </c>
      <c r="C17" s="239" t="s">
        <v>649</v>
      </c>
      <c r="D17" s="64"/>
      <c r="E17" s="64"/>
      <c r="F17" s="64"/>
      <c r="G17" s="64"/>
      <c r="H17" s="64"/>
      <c r="I17" s="64"/>
      <c r="J17" s="64"/>
      <c r="K17" s="64"/>
    </row>
    <row r="18" spans="2:11" ht="29" x14ac:dyDescent="0.35">
      <c r="B18" s="200">
        <v>9</v>
      </c>
      <c r="C18" s="239" t="s">
        <v>650</v>
      </c>
      <c r="D18" s="1259"/>
      <c r="E18" s="1259"/>
      <c r="F18" s="1259"/>
      <c r="G18" s="1259"/>
      <c r="H18" s="240"/>
      <c r="I18" s="240"/>
      <c r="J18" s="240"/>
      <c r="K18" s="240"/>
    </row>
    <row r="19" spans="2:11" x14ac:dyDescent="0.35">
      <c r="B19" s="200">
        <v>10</v>
      </c>
      <c r="C19" s="197" t="s">
        <v>651</v>
      </c>
      <c r="D19" s="64"/>
      <c r="E19" s="64"/>
      <c r="F19" s="64"/>
      <c r="G19" s="64"/>
      <c r="H19" s="64"/>
      <c r="I19" s="64"/>
      <c r="J19" s="64"/>
      <c r="K19" s="64"/>
    </row>
    <row r="20" spans="2:11" ht="43.5" x14ac:dyDescent="0.35">
      <c r="B20" s="200">
        <v>11</v>
      </c>
      <c r="C20" s="239" t="s">
        <v>652</v>
      </c>
      <c r="D20" s="64"/>
      <c r="E20" s="64"/>
      <c r="F20" s="64"/>
      <c r="G20" s="64"/>
      <c r="H20" s="64"/>
      <c r="I20" s="64"/>
      <c r="J20" s="64"/>
      <c r="K20" s="64"/>
    </row>
    <row r="21" spans="2:11" ht="43.5" x14ac:dyDescent="0.35">
      <c r="B21" s="200">
        <v>12</v>
      </c>
      <c r="C21" s="239" t="s">
        <v>653</v>
      </c>
      <c r="D21" s="64"/>
      <c r="E21" s="64"/>
      <c r="F21" s="64"/>
      <c r="G21" s="64"/>
      <c r="H21" s="64"/>
      <c r="I21" s="64"/>
      <c r="J21" s="64"/>
      <c r="K21" s="64"/>
    </row>
    <row r="22" spans="2:11" x14ac:dyDescent="0.35">
      <c r="B22" s="200">
        <v>13</v>
      </c>
      <c r="C22" s="239" t="s">
        <v>654</v>
      </c>
      <c r="D22" s="64"/>
      <c r="E22" s="64"/>
      <c r="F22" s="64"/>
      <c r="G22" s="64"/>
      <c r="H22" s="64"/>
      <c r="I22" s="64"/>
      <c r="J22" s="64"/>
      <c r="K22" s="64"/>
    </row>
    <row r="23" spans="2:11" ht="29" x14ac:dyDescent="0.35">
      <c r="B23" s="200">
        <v>14</v>
      </c>
      <c r="C23" s="197" t="s">
        <v>655</v>
      </c>
      <c r="D23" s="64"/>
      <c r="E23" s="64"/>
      <c r="F23" s="64"/>
      <c r="G23" s="64"/>
      <c r="H23" s="64"/>
      <c r="I23" s="64"/>
      <c r="J23" s="64"/>
      <c r="K23" s="64"/>
    </row>
    <row r="24" spans="2:11" ht="29" x14ac:dyDescent="0.35">
      <c r="B24" s="200">
        <v>15</v>
      </c>
      <c r="C24" s="197" t="s">
        <v>656</v>
      </c>
      <c r="D24" s="64"/>
      <c r="E24" s="64"/>
      <c r="F24" s="64"/>
      <c r="G24" s="64"/>
      <c r="H24" s="64"/>
      <c r="I24" s="64"/>
      <c r="J24" s="64"/>
      <c r="K24" s="64"/>
    </row>
    <row r="25" spans="2:11" ht="29" x14ac:dyDescent="0.35">
      <c r="B25" s="200">
        <v>16</v>
      </c>
      <c r="C25" s="197" t="s">
        <v>657</v>
      </c>
      <c r="D25" s="1257"/>
      <c r="E25" s="1257"/>
      <c r="F25" s="1257"/>
      <c r="G25" s="1257"/>
      <c r="H25" s="64"/>
      <c r="I25" s="64"/>
      <c r="J25" s="64"/>
      <c r="K25" s="64"/>
    </row>
    <row r="26" spans="2:11" x14ac:dyDescent="0.35">
      <c r="B26" s="1258" t="s">
        <v>658</v>
      </c>
      <c r="C26" s="1258"/>
      <c r="D26" s="1258"/>
      <c r="E26" s="1258"/>
      <c r="F26" s="1258"/>
      <c r="G26" s="1258"/>
      <c r="H26" s="1258"/>
      <c r="I26" s="1258"/>
      <c r="J26" s="1258"/>
      <c r="K26" s="1258"/>
    </row>
    <row r="27" spans="2:11" ht="29" x14ac:dyDescent="0.35">
      <c r="B27" s="200">
        <v>17</v>
      </c>
      <c r="C27" s="197" t="s">
        <v>659</v>
      </c>
      <c r="D27" s="64"/>
      <c r="E27" s="64"/>
      <c r="F27" s="64"/>
      <c r="G27" s="64"/>
      <c r="H27" s="64"/>
      <c r="I27" s="64"/>
      <c r="J27" s="64"/>
      <c r="K27" s="64"/>
    </row>
    <row r="28" spans="2:11" ht="29" x14ac:dyDescent="0.35">
      <c r="B28" s="200">
        <v>18</v>
      </c>
      <c r="C28" s="197" t="s">
        <v>660</v>
      </c>
      <c r="D28" s="64"/>
      <c r="E28" s="64"/>
      <c r="F28" s="64"/>
      <c r="G28" s="64"/>
      <c r="H28" s="64"/>
      <c r="I28" s="64"/>
      <c r="J28" s="64"/>
      <c r="K28" s="64"/>
    </row>
    <row r="29" spans="2:11" ht="29" x14ac:dyDescent="0.35">
      <c r="B29" s="200">
        <v>19</v>
      </c>
      <c r="C29" s="197" t="s">
        <v>661</v>
      </c>
      <c r="D29" s="64"/>
      <c r="E29" s="64"/>
      <c r="F29" s="64"/>
      <c r="G29" s="64"/>
      <c r="H29" s="64"/>
      <c r="I29" s="64"/>
      <c r="J29" s="64"/>
      <c r="K29" s="64"/>
    </row>
    <row r="30" spans="2:11" ht="90" customHeight="1" x14ac:dyDescent="0.35">
      <c r="B30" s="969" t="s">
        <v>662</v>
      </c>
      <c r="C30" s="971" t="s">
        <v>663</v>
      </c>
      <c r="D30" s="1257"/>
      <c r="E30" s="1257"/>
      <c r="F30" s="1257"/>
      <c r="G30" s="1257"/>
      <c r="H30" s="968"/>
      <c r="I30" s="968"/>
      <c r="J30" s="968"/>
      <c r="K30" s="968"/>
    </row>
    <row r="31" spans="2:11" ht="43.5" x14ac:dyDescent="0.35">
      <c r="B31" s="994" t="s">
        <v>664</v>
      </c>
      <c r="C31" s="993" t="s">
        <v>665</v>
      </c>
      <c r="D31" s="1257"/>
      <c r="E31" s="1257"/>
      <c r="F31" s="1257"/>
      <c r="G31" s="1257"/>
      <c r="H31" s="995"/>
      <c r="I31" s="995"/>
      <c r="J31" s="995"/>
      <c r="K31" s="995"/>
    </row>
    <row r="32" spans="2:11" ht="29" x14ac:dyDescent="0.35">
      <c r="B32" s="200">
        <v>20</v>
      </c>
      <c r="C32" s="197" t="s">
        <v>666</v>
      </c>
      <c r="D32" s="64"/>
      <c r="E32" s="64"/>
      <c r="F32" s="64"/>
      <c r="G32" s="64"/>
      <c r="H32" s="64"/>
      <c r="I32" s="64"/>
      <c r="J32" s="64"/>
      <c r="K32" s="64"/>
    </row>
    <row r="33" spans="2:11" x14ac:dyDescent="0.35">
      <c r="B33" s="969" t="s">
        <v>289</v>
      </c>
      <c r="C33" s="970" t="s">
        <v>667</v>
      </c>
      <c r="D33" s="968"/>
      <c r="E33" s="968"/>
      <c r="F33" s="968"/>
      <c r="G33" s="968"/>
      <c r="H33" s="968"/>
      <c r="I33" s="968"/>
      <c r="J33" s="968"/>
      <c r="K33" s="968"/>
    </row>
    <row r="34" spans="2:11" x14ac:dyDescent="0.35">
      <c r="B34" s="969" t="s">
        <v>291</v>
      </c>
      <c r="C34" s="970" t="s">
        <v>668</v>
      </c>
      <c r="D34" s="968"/>
      <c r="E34" s="968"/>
      <c r="F34" s="968"/>
      <c r="G34" s="968"/>
      <c r="H34" s="968"/>
      <c r="I34" s="968"/>
      <c r="J34" s="968"/>
      <c r="K34" s="968"/>
    </row>
    <row r="35" spans="2:11" x14ac:dyDescent="0.35">
      <c r="B35" s="969" t="s">
        <v>293</v>
      </c>
      <c r="C35" s="970" t="s">
        <v>669</v>
      </c>
      <c r="D35" s="968"/>
      <c r="E35" s="968"/>
      <c r="F35" s="968"/>
      <c r="G35" s="968"/>
      <c r="H35" s="968"/>
      <c r="I35" s="968"/>
      <c r="J35" s="968"/>
      <c r="K35" s="968"/>
    </row>
    <row r="36" spans="2:11" x14ac:dyDescent="0.35">
      <c r="B36" s="1267" t="s">
        <v>670</v>
      </c>
      <c r="C36" s="1268"/>
      <c r="D36" s="1268"/>
      <c r="E36" s="1268"/>
      <c r="F36" s="1268"/>
      <c r="G36" s="1268"/>
      <c r="H36" s="1268"/>
      <c r="I36" s="1268"/>
      <c r="J36" s="1268"/>
      <c r="K36" s="1269"/>
    </row>
    <row r="37" spans="2:11" x14ac:dyDescent="0.35">
      <c r="B37" s="241" t="s">
        <v>671</v>
      </c>
      <c r="C37" s="150" t="s">
        <v>672</v>
      </c>
      <c r="D37" s="1270"/>
      <c r="E37" s="1270"/>
      <c r="F37" s="1270"/>
      <c r="G37" s="1270"/>
      <c r="H37" s="150"/>
      <c r="I37" s="150"/>
      <c r="J37" s="150"/>
      <c r="K37" s="150"/>
    </row>
    <row r="38" spans="2:11" ht="29" x14ac:dyDescent="0.35">
      <c r="B38" s="241">
        <v>22</v>
      </c>
      <c r="C38" s="140" t="s">
        <v>673</v>
      </c>
      <c r="D38" s="1270"/>
      <c r="E38" s="1270"/>
      <c r="F38" s="1270"/>
      <c r="G38" s="1270"/>
      <c r="H38" s="150"/>
      <c r="I38" s="150"/>
      <c r="J38" s="150"/>
      <c r="K38" s="150"/>
    </row>
    <row r="39" spans="2:11" x14ac:dyDescent="0.35">
      <c r="B39" s="241">
        <v>23</v>
      </c>
      <c r="C39" s="150" t="s">
        <v>674</v>
      </c>
      <c r="D39" s="1270"/>
      <c r="E39" s="1270"/>
      <c r="F39" s="1270"/>
      <c r="G39" s="1270"/>
      <c r="H39" s="150"/>
      <c r="I39" s="150"/>
      <c r="J39" s="150"/>
      <c r="K39" s="150"/>
    </row>
    <row r="41" spans="2:11" x14ac:dyDescent="0.35">
      <c r="B41" s="152"/>
    </row>
  </sheetData>
  <mergeCells count="14">
    <mergeCell ref="B36:K36"/>
    <mergeCell ref="D37:G37"/>
    <mergeCell ref="D38:G38"/>
    <mergeCell ref="D39:G39"/>
    <mergeCell ref="D31:G31"/>
    <mergeCell ref="D25:G25"/>
    <mergeCell ref="B26:K26"/>
    <mergeCell ref="D30:G30"/>
    <mergeCell ref="D18:G18"/>
    <mergeCell ref="D5:G5"/>
    <mergeCell ref="H5:K5"/>
    <mergeCell ref="B8:K8"/>
    <mergeCell ref="D9:G9"/>
    <mergeCell ref="B10:K10"/>
  </mergeCells>
  <hyperlinks>
    <hyperlink ref="M1" location="OBSAH!A1" display="zpět na OBSAH" xr:uid="{9A802EAE-D1CD-49D5-BB60-20FD83DCDCA7}"/>
  </hyperlink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0.34998626667073579"/>
  </sheetPr>
  <dimension ref="A1:N13"/>
  <sheetViews>
    <sheetView showGridLines="0" zoomScaleNormal="100" workbookViewId="0">
      <selection activeCell="N1" sqref="N1"/>
    </sheetView>
  </sheetViews>
  <sheetFormatPr defaultRowHeight="14.5" x14ac:dyDescent="0.35"/>
  <cols>
    <col min="1" max="1" width="3.1796875" customWidth="1"/>
    <col min="2" max="2" width="7.81640625" customWidth="1"/>
    <col min="3" max="3" width="63.7265625" customWidth="1"/>
    <col min="4" max="4" width="12.1796875" customWidth="1"/>
    <col min="5" max="5" width="2" customWidth="1"/>
    <col min="6" max="6" width="18.453125" customWidth="1"/>
  </cols>
  <sheetData>
    <row r="1" spans="1:14" x14ac:dyDescent="0.35">
      <c r="N1" s="1021" t="s">
        <v>1896</v>
      </c>
    </row>
    <row r="3" spans="1:14" x14ac:dyDescent="0.35">
      <c r="B3" s="242" t="s">
        <v>617</v>
      </c>
      <c r="C3" s="1"/>
      <c r="D3" s="1"/>
    </row>
    <row r="4" spans="1:14" x14ac:dyDescent="0.35">
      <c r="B4" s="243" t="s">
        <v>675</v>
      </c>
      <c r="C4" s="1"/>
      <c r="D4" s="1"/>
    </row>
    <row r="5" spans="1:14" ht="15.5" x14ac:dyDescent="0.35">
      <c r="B5" s="232"/>
      <c r="C5" s="1"/>
      <c r="D5" s="1"/>
    </row>
    <row r="6" spans="1:14" x14ac:dyDescent="0.35">
      <c r="B6" s="24" t="s">
        <v>122</v>
      </c>
      <c r="C6" s="1271" t="s">
        <v>129</v>
      </c>
      <c r="D6" s="1272"/>
    </row>
    <row r="7" spans="1:14" ht="31" x14ac:dyDescent="0.35">
      <c r="A7" s="244"/>
      <c r="B7" s="24" t="s">
        <v>116</v>
      </c>
      <c r="C7" s="245" t="s">
        <v>676</v>
      </c>
      <c r="D7" s="245"/>
    </row>
    <row r="8" spans="1:14" ht="15.5" x14ac:dyDescent="0.35">
      <c r="A8" s="244"/>
      <c r="B8" s="24" t="s">
        <v>119</v>
      </c>
      <c r="C8" s="245" t="s">
        <v>677</v>
      </c>
      <c r="D8" s="245"/>
    </row>
    <row r="9" spans="1:14" ht="15.5" x14ac:dyDescent="0.35">
      <c r="A9" s="244"/>
      <c r="B9" s="34" t="s">
        <v>154</v>
      </c>
      <c r="C9" s="245" t="s">
        <v>678</v>
      </c>
      <c r="D9" s="245"/>
    </row>
    <row r="10" spans="1:14" ht="15.5" x14ac:dyDescent="0.35">
      <c r="A10" s="244"/>
      <c r="B10" s="24" t="s">
        <v>139</v>
      </c>
      <c r="C10" s="245" t="s">
        <v>679</v>
      </c>
      <c r="D10" s="245"/>
    </row>
    <row r="11" spans="1:14" ht="15.5" x14ac:dyDescent="0.35">
      <c r="A11" s="244"/>
      <c r="B11" s="34" t="s">
        <v>141</v>
      </c>
      <c r="C11" s="245" t="s">
        <v>680</v>
      </c>
      <c r="D11" s="245"/>
    </row>
    <row r="12" spans="1:14" ht="15.5" x14ac:dyDescent="0.35">
      <c r="A12" s="244"/>
      <c r="B12" s="24" t="s">
        <v>144</v>
      </c>
      <c r="C12" s="245" t="s">
        <v>681</v>
      </c>
      <c r="D12" s="245"/>
    </row>
    <row r="13" spans="1:14" ht="62" x14ac:dyDescent="0.35">
      <c r="A13" s="244"/>
      <c r="B13" s="24" t="s">
        <v>147</v>
      </c>
      <c r="C13" s="245" t="s">
        <v>682</v>
      </c>
      <c r="D13" s="245"/>
    </row>
  </sheetData>
  <mergeCells count="1">
    <mergeCell ref="C6:D6"/>
  </mergeCells>
  <hyperlinks>
    <hyperlink ref="N1" location="OBSAH!A1" display="zpět na OBSAH" xr:uid="{53BB1526-2035-4BE3-AF6F-CA6358996770}"/>
  </hyperlink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0.34998626667073579"/>
  </sheetPr>
  <dimension ref="B1:J43"/>
  <sheetViews>
    <sheetView showGridLines="0" topLeftCell="C1" zoomScaleNormal="100" workbookViewId="0">
      <selection activeCell="J3" sqref="J3"/>
    </sheetView>
  </sheetViews>
  <sheetFormatPr defaultColWidth="9.1796875" defaultRowHeight="14.5" x14ac:dyDescent="0.35"/>
  <cols>
    <col min="1" max="1" width="3.54296875" style="1" customWidth="1"/>
    <col min="2" max="2" width="9.1796875" style="1"/>
    <col min="3" max="3" width="39.453125" style="1" customWidth="1"/>
    <col min="4" max="4" width="13.453125" style="1" customWidth="1"/>
    <col min="5" max="5" width="13.1796875" style="1" customWidth="1"/>
    <col min="6" max="6" width="18.453125" style="1" customWidth="1"/>
    <col min="7" max="7" width="10.7265625" style="1" customWidth="1"/>
    <col min="8" max="8" width="16.1796875" style="1" customWidth="1"/>
    <col min="9" max="9" width="1.54296875" style="1" customWidth="1"/>
    <col min="10" max="10" width="140.7265625" style="1" customWidth="1"/>
    <col min="11" max="16384" width="9.1796875" style="1"/>
  </cols>
  <sheetData>
    <row r="1" spans="2:10" x14ac:dyDescent="0.35">
      <c r="J1" s="1021" t="s">
        <v>1896</v>
      </c>
    </row>
    <row r="2" spans="2:10" ht="18.5" x14ac:dyDescent="0.35">
      <c r="B2" s="706" t="s">
        <v>618</v>
      </c>
    </row>
    <row r="3" spans="2:10" ht="15" thickBot="1" x14ac:dyDescent="0.4">
      <c r="B3" s="243" t="s">
        <v>683</v>
      </c>
    </row>
    <row r="4" spans="2:10" ht="15" thickBot="1" x14ac:dyDescent="0.4">
      <c r="B4" s="1284"/>
      <c r="C4" s="1285"/>
      <c r="D4" s="246" t="s">
        <v>6</v>
      </c>
      <c r="E4" s="246" t="s">
        <v>7</v>
      </c>
      <c r="F4" s="247" t="s">
        <v>8</v>
      </c>
      <c r="G4" s="248" t="s">
        <v>43</v>
      </c>
      <c r="H4" s="249" t="s">
        <v>44</v>
      </c>
    </row>
    <row r="5" spans="2:10" ht="15.75" customHeight="1" thickBot="1" x14ac:dyDescent="0.4">
      <c r="B5" s="1286" t="s">
        <v>684</v>
      </c>
      <c r="C5" s="1287"/>
      <c r="D5" s="1278" t="s">
        <v>685</v>
      </c>
      <c r="E5" s="1279"/>
      <c r="F5" s="1279"/>
      <c r="G5" s="1280"/>
      <c r="H5" s="1273" t="s">
        <v>686</v>
      </c>
    </row>
    <row r="6" spans="2:10" ht="15" customHeight="1" thickBot="1" x14ac:dyDescent="0.4">
      <c r="B6" s="1288"/>
      <c r="C6" s="1289"/>
      <c r="D6" s="250" t="s">
        <v>687</v>
      </c>
      <c r="E6" s="250" t="s">
        <v>688</v>
      </c>
      <c r="F6" s="250" t="s">
        <v>689</v>
      </c>
      <c r="G6" s="251" t="s">
        <v>690</v>
      </c>
      <c r="H6" s="1274"/>
    </row>
    <row r="7" spans="2:10" ht="15" thickBot="1" x14ac:dyDescent="0.4">
      <c r="B7" s="252" t="s">
        <v>691</v>
      </c>
      <c r="C7" s="253"/>
      <c r="D7" s="253"/>
      <c r="E7" s="254"/>
      <c r="F7" s="253"/>
      <c r="G7" s="253"/>
      <c r="H7" s="255"/>
    </row>
    <row r="8" spans="2:10" ht="15" thickBot="1" x14ac:dyDescent="0.4">
      <c r="B8" s="256">
        <v>1</v>
      </c>
      <c r="C8" s="257" t="s">
        <v>692</v>
      </c>
      <c r="D8" s="258"/>
      <c r="E8" s="259"/>
      <c r="F8" s="260"/>
      <c r="G8" s="261"/>
      <c r="H8" s="262"/>
    </row>
    <row r="9" spans="2:10" ht="15" thickBot="1" x14ac:dyDescent="0.4">
      <c r="B9" s="263">
        <v>2</v>
      </c>
      <c r="C9" s="264" t="s">
        <v>693</v>
      </c>
      <c r="D9" s="265"/>
      <c r="E9" s="265"/>
      <c r="F9" s="266"/>
      <c r="G9" s="267"/>
      <c r="H9" s="268"/>
    </row>
    <row r="10" spans="2:10" ht="15" thickBot="1" x14ac:dyDescent="0.4">
      <c r="B10" s="263">
        <v>3</v>
      </c>
      <c r="C10" s="264" t="s">
        <v>694</v>
      </c>
      <c r="D10" s="269"/>
      <c r="E10" s="265"/>
      <c r="F10" s="266"/>
      <c r="G10" s="267"/>
      <c r="H10" s="268"/>
    </row>
    <row r="11" spans="2:10" ht="15" thickBot="1" x14ac:dyDescent="0.4">
      <c r="B11" s="270">
        <v>4</v>
      </c>
      <c r="C11" s="257" t="s">
        <v>695</v>
      </c>
      <c r="D11" s="269"/>
      <c r="E11" s="259"/>
      <c r="F11" s="260"/>
      <c r="G11" s="271"/>
      <c r="H11" s="272"/>
    </row>
    <row r="12" spans="2:10" ht="15" thickBot="1" x14ac:dyDescent="0.4">
      <c r="B12" s="263">
        <v>5</v>
      </c>
      <c r="C12" s="264" t="s">
        <v>644</v>
      </c>
      <c r="D12" s="269"/>
      <c r="E12" s="273"/>
      <c r="F12" s="274"/>
      <c r="G12" s="267"/>
      <c r="H12" s="268"/>
    </row>
    <row r="13" spans="2:10" ht="15" thickBot="1" x14ac:dyDescent="0.4">
      <c r="B13" s="263">
        <v>6</v>
      </c>
      <c r="C13" s="264" t="s">
        <v>645</v>
      </c>
      <c r="D13" s="269"/>
      <c r="E13" s="273"/>
      <c r="F13" s="274"/>
      <c r="G13" s="267"/>
      <c r="H13" s="268"/>
    </row>
    <row r="14" spans="2:10" ht="15" thickBot="1" x14ac:dyDescent="0.4">
      <c r="B14" s="270">
        <v>7</v>
      </c>
      <c r="C14" s="257" t="s">
        <v>696</v>
      </c>
      <c r="D14" s="269"/>
      <c r="E14" s="259"/>
      <c r="F14" s="260"/>
      <c r="G14" s="271"/>
      <c r="H14" s="272"/>
    </row>
    <row r="15" spans="2:10" ht="15" thickBot="1" x14ac:dyDescent="0.4">
      <c r="B15" s="263">
        <v>8</v>
      </c>
      <c r="C15" s="264" t="s">
        <v>697</v>
      </c>
      <c r="D15" s="269"/>
      <c r="E15" s="275"/>
      <c r="F15" s="274"/>
      <c r="G15" s="267"/>
      <c r="H15" s="268"/>
    </row>
    <row r="16" spans="2:10" ht="15" thickBot="1" x14ac:dyDescent="0.4">
      <c r="B16" s="263">
        <v>9</v>
      </c>
      <c r="C16" s="276" t="s">
        <v>698</v>
      </c>
      <c r="D16" s="269"/>
      <c r="E16" s="273"/>
      <c r="F16" s="274"/>
      <c r="G16" s="267"/>
      <c r="H16" s="268"/>
    </row>
    <row r="17" spans="2:8" ht="15" thickBot="1" x14ac:dyDescent="0.4">
      <c r="B17" s="270">
        <v>10</v>
      </c>
      <c r="C17" s="257" t="s">
        <v>699</v>
      </c>
      <c r="D17" s="269"/>
      <c r="E17" s="259"/>
      <c r="F17" s="260"/>
      <c r="G17" s="271"/>
      <c r="H17" s="272"/>
    </row>
    <row r="18" spans="2:8" ht="15" thickBot="1" x14ac:dyDescent="0.4">
      <c r="B18" s="270">
        <v>11</v>
      </c>
      <c r="C18" s="257" t="s">
        <v>700</v>
      </c>
      <c r="D18" s="259"/>
      <c r="E18" s="259"/>
      <c r="F18" s="260"/>
      <c r="G18" s="271"/>
      <c r="H18" s="272"/>
    </row>
    <row r="19" spans="2:8" ht="15" thickBot="1" x14ac:dyDescent="0.4">
      <c r="B19" s="263">
        <v>12</v>
      </c>
      <c r="C19" s="264" t="s">
        <v>701</v>
      </c>
      <c r="D19" s="273"/>
      <c r="E19" s="269"/>
      <c r="F19" s="277"/>
      <c r="G19" s="278"/>
      <c r="H19" s="279"/>
    </row>
    <row r="20" spans="2:8" ht="44" thickBot="1" x14ac:dyDescent="0.4">
      <c r="B20" s="263">
        <v>13</v>
      </c>
      <c r="C20" s="264" t="s">
        <v>702</v>
      </c>
      <c r="D20" s="269"/>
      <c r="E20" s="273"/>
      <c r="F20" s="274"/>
      <c r="G20" s="267"/>
      <c r="H20" s="268"/>
    </row>
    <row r="21" spans="2:8" ht="15" thickBot="1" x14ac:dyDescent="0.4">
      <c r="B21" s="280">
        <v>14</v>
      </c>
      <c r="C21" s="281" t="s">
        <v>103</v>
      </c>
      <c r="D21" s="282"/>
      <c r="E21" s="282"/>
      <c r="F21" s="283"/>
      <c r="G21" s="284"/>
      <c r="H21" s="285"/>
    </row>
    <row r="22" spans="2:8" ht="23.25" customHeight="1" thickBot="1" x14ac:dyDescent="0.4">
      <c r="B22" s="1275" t="s">
        <v>703</v>
      </c>
      <c r="C22" s="1276"/>
      <c r="D22" s="1276"/>
      <c r="E22" s="1276"/>
      <c r="F22" s="1276"/>
      <c r="G22" s="1276"/>
      <c r="H22" s="1277"/>
    </row>
    <row r="23" spans="2:8" ht="15" thickBot="1" x14ac:dyDescent="0.4">
      <c r="B23" s="270">
        <v>15</v>
      </c>
      <c r="C23" s="257" t="s">
        <v>641</v>
      </c>
      <c r="D23" s="286"/>
      <c r="E23" s="287"/>
      <c r="F23" s="288"/>
      <c r="G23" s="289"/>
      <c r="H23" s="272"/>
    </row>
    <row r="24" spans="2:8" ht="29.5" thickBot="1" x14ac:dyDescent="0.4">
      <c r="B24" s="270" t="s">
        <v>704</v>
      </c>
      <c r="C24" s="257" t="s">
        <v>705</v>
      </c>
      <c r="D24" s="290"/>
      <c r="E24" s="259"/>
      <c r="F24" s="260"/>
      <c r="G24" s="291"/>
      <c r="H24" s="272"/>
    </row>
    <row r="25" spans="2:8" ht="29.5" thickBot="1" x14ac:dyDescent="0.4">
      <c r="B25" s="270">
        <v>16</v>
      </c>
      <c r="C25" s="257" t="s">
        <v>706</v>
      </c>
      <c r="D25" s="286"/>
      <c r="E25" s="259"/>
      <c r="F25" s="260"/>
      <c r="G25" s="291"/>
      <c r="H25" s="272"/>
    </row>
    <row r="26" spans="2:8" ht="15" thickBot="1" x14ac:dyDescent="0.4">
      <c r="B26" s="270">
        <v>17</v>
      </c>
      <c r="C26" s="257" t="s">
        <v>707</v>
      </c>
      <c r="D26" s="286"/>
      <c r="E26" s="259"/>
      <c r="F26" s="260"/>
      <c r="G26" s="291"/>
      <c r="H26" s="272"/>
    </row>
    <row r="27" spans="2:8" ht="58.5" thickBot="1" x14ac:dyDescent="0.4">
      <c r="B27" s="292">
        <v>18</v>
      </c>
      <c r="C27" s="293" t="s">
        <v>708</v>
      </c>
      <c r="D27" s="286"/>
      <c r="E27" s="273"/>
      <c r="F27" s="274"/>
      <c r="G27" s="247"/>
      <c r="H27" s="268"/>
    </row>
    <row r="28" spans="2:8" ht="58.5" thickBot="1" x14ac:dyDescent="0.4">
      <c r="B28" s="292">
        <v>19</v>
      </c>
      <c r="C28" s="264" t="s">
        <v>709</v>
      </c>
      <c r="D28" s="286"/>
      <c r="E28" s="273"/>
      <c r="F28" s="274"/>
      <c r="G28" s="247"/>
      <c r="H28" s="268"/>
    </row>
    <row r="29" spans="2:8" ht="58.5" thickBot="1" x14ac:dyDescent="0.4">
      <c r="B29" s="292">
        <v>20</v>
      </c>
      <c r="C29" s="264" t="s">
        <v>710</v>
      </c>
      <c r="D29" s="286"/>
      <c r="E29" s="273"/>
      <c r="F29" s="274"/>
      <c r="G29" s="247"/>
      <c r="H29" s="268"/>
    </row>
    <row r="30" spans="2:8" ht="44" thickBot="1" x14ac:dyDescent="0.4">
      <c r="B30" s="292">
        <v>21</v>
      </c>
      <c r="C30" s="294" t="s">
        <v>711</v>
      </c>
      <c r="D30" s="286"/>
      <c r="E30" s="273"/>
      <c r="F30" s="274"/>
      <c r="G30" s="247"/>
      <c r="H30" s="268"/>
    </row>
    <row r="31" spans="2:8" ht="29.5" thickBot="1" x14ac:dyDescent="0.4">
      <c r="B31" s="292">
        <v>22</v>
      </c>
      <c r="C31" s="264" t="s">
        <v>712</v>
      </c>
      <c r="D31" s="286"/>
      <c r="E31" s="273"/>
      <c r="F31" s="274"/>
      <c r="G31" s="247"/>
      <c r="H31" s="268"/>
    </row>
    <row r="32" spans="2:8" ht="44" thickBot="1" x14ac:dyDescent="0.4">
      <c r="B32" s="292">
        <v>23</v>
      </c>
      <c r="C32" s="294" t="s">
        <v>711</v>
      </c>
      <c r="D32" s="286"/>
      <c r="E32" s="273"/>
      <c r="F32" s="274"/>
      <c r="G32" s="247"/>
      <c r="H32" s="268"/>
    </row>
    <row r="33" spans="2:8" ht="73" thickBot="1" x14ac:dyDescent="0.4">
      <c r="B33" s="292">
        <v>24</v>
      </c>
      <c r="C33" s="264" t="s">
        <v>713</v>
      </c>
      <c r="D33" s="286"/>
      <c r="E33" s="273"/>
      <c r="F33" s="274"/>
      <c r="G33" s="247"/>
      <c r="H33" s="268"/>
    </row>
    <row r="34" spans="2:8" ht="15" thickBot="1" x14ac:dyDescent="0.4">
      <c r="B34" s="270">
        <v>25</v>
      </c>
      <c r="C34" s="257" t="s">
        <v>714</v>
      </c>
      <c r="D34" s="286"/>
      <c r="E34" s="259"/>
      <c r="F34" s="260"/>
      <c r="G34" s="291"/>
      <c r="H34" s="272"/>
    </row>
    <row r="35" spans="2:8" ht="15" thickBot="1" x14ac:dyDescent="0.4">
      <c r="B35" s="270">
        <v>26</v>
      </c>
      <c r="C35" s="257" t="s">
        <v>715</v>
      </c>
      <c r="D35" s="259"/>
      <c r="E35" s="295"/>
      <c r="F35" s="296"/>
      <c r="G35" s="297"/>
      <c r="H35" s="298"/>
    </row>
    <row r="36" spans="2:8" ht="15" thickBot="1" x14ac:dyDescent="0.4">
      <c r="B36" s="292">
        <v>27</v>
      </c>
      <c r="C36" s="264" t="s">
        <v>716</v>
      </c>
      <c r="D36" s="286"/>
      <c r="E36" s="286"/>
      <c r="F36" s="299"/>
      <c r="G36" s="247"/>
      <c r="H36" s="300"/>
    </row>
    <row r="37" spans="2:8" ht="44" thickBot="1" x14ac:dyDescent="0.4">
      <c r="B37" s="292">
        <v>28</v>
      </c>
      <c r="C37" s="264" t="s">
        <v>717</v>
      </c>
      <c r="D37" s="286"/>
      <c r="E37" s="1278"/>
      <c r="F37" s="1279"/>
      <c r="G37" s="1280"/>
      <c r="H37" s="268"/>
    </row>
    <row r="38" spans="2:8" ht="15" thickBot="1" x14ac:dyDescent="0.4">
      <c r="B38" s="292">
        <v>29</v>
      </c>
      <c r="C38" s="264" t="s">
        <v>718</v>
      </c>
      <c r="D38" s="301"/>
      <c r="E38" s="1281"/>
      <c r="F38" s="1282"/>
      <c r="G38" s="1283"/>
      <c r="H38" s="268"/>
    </row>
    <row r="39" spans="2:8" ht="29.5" thickBot="1" x14ac:dyDescent="0.4">
      <c r="B39" s="292">
        <v>30</v>
      </c>
      <c r="C39" s="264" t="s">
        <v>719</v>
      </c>
      <c r="D39" s="286"/>
      <c r="E39" s="1278"/>
      <c r="F39" s="1279"/>
      <c r="G39" s="1280"/>
      <c r="H39" s="268"/>
    </row>
    <row r="40" spans="2:8" ht="29.5" thickBot="1" x14ac:dyDescent="0.4">
      <c r="B40" s="292">
        <v>31</v>
      </c>
      <c r="C40" s="264" t="s">
        <v>720</v>
      </c>
      <c r="D40" s="286"/>
      <c r="E40" s="302"/>
      <c r="F40" s="303"/>
      <c r="G40" s="247"/>
      <c r="H40" s="268"/>
    </row>
    <row r="41" spans="2:8" ht="15" thickBot="1" x14ac:dyDescent="0.4">
      <c r="B41" s="270">
        <v>32</v>
      </c>
      <c r="C41" s="257" t="s">
        <v>721</v>
      </c>
      <c r="D41" s="286"/>
      <c r="E41" s="304"/>
      <c r="F41" s="305"/>
      <c r="G41" s="306"/>
      <c r="H41" s="307"/>
    </row>
    <row r="42" spans="2:8" ht="15" thickBot="1" x14ac:dyDescent="0.4">
      <c r="B42" s="308">
        <v>33</v>
      </c>
      <c r="C42" s="281" t="s">
        <v>722</v>
      </c>
      <c r="D42" s="282"/>
      <c r="E42" s="282"/>
      <c r="F42" s="283"/>
      <c r="G42" s="309"/>
      <c r="H42" s="285"/>
    </row>
    <row r="43" spans="2:8" ht="15" thickBot="1" x14ac:dyDescent="0.4">
      <c r="B43" s="308">
        <v>34</v>
      </c>
      <c r="C43" s="310" t="s">
        <v>723</v>
      </c>
      <c r="D43" s="282"/>
      <c r="E43" s="282"/>
      <c r="F43" s="283"/>
      <c r="G43" s="283"/>
      <c r="H43" s="311"/>
    </row>
  </sheetData>
  <mergeCells count="8">
    <mergeCell ref="B4:C4"/>
    <mergeCell ref="B5:C6"/>
    <mergeCell ref="D5:G5"/>
    <mergeCell ref="H5:H6"/>
    <mergeCell ref="B22:H22"/>
    <mergeCell ref="E37:G37"/>
    <mergeCell ref="E38:G38"/>
    <mergeCell ref="E39:G39"/>
  </mergeCells>
  <hyperlinks>
    <hyperlink ref="J1" location="OBSAH!A1" display="zpět na OBSAH" xr:uid="{66DB674A-8403-4438-88A7-02A1E14358B8}"/>
  </hyperlink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1:S24"/>
  <sheetViews>
    <sheetView showGridLines="0" workbookViewId="0">
      <selection activeCell="S1" sqref="S1"/>
    </sheetView>
  </sheetViews>
  <sheetFormatPr defaultRowHeight="14.5" x14ac:dyDescent="0.35"/>
  <sheetData>
    <row r="1" spans="2:19" x14ac:dyDescent="0.35">
      <c r="S1" s="1021" t="s">
        <v>1896</v>
      </c>
    </row>
    <row r="2" spans="2:19" x14ac:dyDescent="0.35">
      <c r="B2" t="s">
        <v>1699</v>
      </c>
    </row>
    <row r="3" spans="2:19" x14ac:dyDescent="0.35">
      <c r="B3" t="s">
        <v>1700</v>
      </c>
    </row>
    <row r="5" spans="2:19" x14ac:dyDescent="0.35">
      <c r="B5" s="1141" t="s">
        <v>724</v>
      </c>
      <c r="C5" s="1142"/>
      <c r="D5" s="1142"/>
      <c r="E5" s="1142"/>
      <c r="F5" s="1142"/>
      <c r="G5" s="1142"/>
      <c r="H5" s="1142"/>
      <c r="I5" s="1142"/>
      <c r="J5" s="1142"/>
      <c r="K5" s="1142"/>
      <c r="L5" s="1143"/>
    </row>
    <row r="6" spans="2:19" x14ac:dyDescent="0.35">
      <c r="B6" s="1144" t="s">
        <v>725</v>
      </c>
      <c r="C6" s="1140"/>
      <c r="D6" s="1140"/>
      <c r="E6" s="1140"/>
      <c r="F6" s="1140"/>
      <c r="G6" s="1140"/>
      <c r="H6" s="1140"/>
      <c r="I6" s="1140"/>
      <c r="J6" s="1140"/>
      <c r="K6" s="1140"/>
      <c r="L6" s="1145"/>
    </row>
    <row r="7" spans="2:19" ht="22.5" customHeight="1" x14ac:dyDescent="0.35">
      <c r="B7" s="1144" t="s">
        <v>726</v>
      </c>
      <c r="C7" s="1140"/>
      <c r="D7" s="1140"/>
      <c r="E7" s="1140"/>
      <c r="F7" s="1140"/>
      <c r="G7" s="1140"/>
      <c r="H7" s="1140"/>
      <c r="I7" s="1140"/>
      <c r="J7" s="1140"/>
      <c r="K7" s="1140"/>
      <c r="L7" s="1145"/>
    </row>
    <row r="8" spans="2:19" x14ac:dyDescent="0.35">
      <c r="B8" s="1144" t="s">
        <v>727</v>
      </c>
      <c r="C8" s="1140"/>
      <c r="D8" s="1140"/>
      <c r="E8" s="1140"/>
      <c r="F8" s="1140"/>
      <c r="G8" s="1140"/>
      <c r="H8" s="1140"/>
      <c r="I8" s="1140"/>
      <c r="J8" s="1140"/>
      <c r="K8" s="1140"/>
      <c r="L8" s="1145"/>
    </row>
    <row r="9" spans="2:19" ht="22.5" customHeight="1" x14ac:dyDescent="0.35">
      <c r="B9" s="1144" t="s">
        <v>728</v>
      </c>
      <c r="C9" s="1140"/>
      <c r="D9" s="1140"/>
      <c r="E9" s="1140"/>
      <c r="F9" s="1140"/>
      <c r="G9" s="1140"/>
      <c r="H9" s="1140"/>
      <c r="I9" s="1140"/>
      <c r="J9" s="1140"/>
      <c r="K9" s="1140"/>
      <c r="L9" s="1145"/>
    </row>
    <row r="10" spans="2:19" ht="22.5" customHeight="1" x14ac:dyDescent="0.35">
      <c r="B10" s="1144" t="s">
        <v>729</v>
      </c>
      <c r="C10" s="1140"/>
      <c r="D10" s="1140"/>
      <c r="E10" s="1140"/>
      <c r="F10" s="1140"/>
      <c r="G10" s="1140"/>
      <c r="H10" s="1140"/>
      <c r="I10" s="1140"/>
      <c r="J10" s="1140"/>
      <c r="K10" s="1140"/>
      <c r="L10" s="1145"/>
    </row>
    <row r="11" spans="2:19" x14ac:dyDescent="0.35">
      <c r="B11" s="1144" t="s">
        <v>730</v>
      </c>
      <c r="C11" s="1140"/>
      <c r="D11" s="1140"/>
      <c r="E11" s="1140"/>
      <c r="F11" s="1140"/>
      <c r="G11" s="1140"/>
      <c r="H11" s="1140"/>
      <c r="I11" s="1140"/>
      <c r="J11" s="1140"/>
      <c r="K11" s="1140"/>
      <c r="L11" s="1145"/>
    </row>
    <row r="12" spans="2:19" ht="22.5" customHeight="1" x14ac:dyDescent="0.35">
      <c r="B12" s="1144" t="s">
        <v>731</v>
      </c>
      <c r="C12" s="1140"/>
      <c r="D12" s="1140"/>
      <c r="E12" s="1140"/>
      <c r="F12" s="1140"/>
      <c r="G12" s="1140"/>
      <c r="H12" s="1140"/>
      <c r="I12" s="1140"/>
      <c r="J12" s="1140"/>
      <c r="K12" s="1140"/>
      <c r="L12" s="1145"/>
    </row>
    <row r="13" spans="2:19" ht="22.5" customHeight="1" x14ac:dyDescent="0.35">
      <c r="B13" s="1144" t="s">
        <v>732</v>
      </c>
      <c r="C13" s="1140"/>
      <c r="D13" s="1140"/>
      <c r="E13" s="1140"/>
      <c r="F13" s="1140"/>
      <c r="G13" s="1140"/>
      <c r="H13" s="1140"/>
      <c r="I13" s="1140"/>
      <c r="J13" s="1140"/>
      <c r="K13" s="1140"/>
      <c r="L13" s="1145"/>
    </row>
    <row r="14" spans="2:19" ht="22.5" customHeight="1" x14ac:dyDescent="0.35">
      <c r="B14" s="1144" t="s">
        <v>733</v>
      </c>
      <c r="C14" s="1140"/>
      <c r="D14" s="1140"/>
      <c r="E14" s="1140"/>
      <c r="F14" s="1140"/>
      <c r="G14" s="1140"/>
      <c r="H14" s="1140"/>
      <c r="I14" s="1140"/>
      <c r="J14" s="1140"/>
      <c r="K14" s="1140"/>
      <c r="L14" s="1145"/>
    </row>
    <row r="15" spans="2:19" ht="22.5" customHeight="1" x14ac:dyDescent="0.35">
      <c r="B15" s="1144" t="s">
        <v>734</v>
      </c>
      <c r="C15" s="1140"/>
      <c r="D15" s="1140"/>
      <c r="E15" s="1140"/>
      <c r="F15" s="1140"/>
      <c r="G15" s="1140"/>
      <c r="H15" s="1140"/>
      <c r="I15" s="1140"/>
      <c r="J15" s="1140"/>
      <c r="K15" s="1140"/>
      <c r="L15" s="1145"/>
    </row>
    <row r="16" spans="2:19" ht="22.5" customHeight="1" x14ac:dyDescent="0.35">
      <c r="B16" s="1144" t="s">
        <v>735</v>
      </c>
      <c r="C16" s="1140"/>
      <c r="D16" s="1140"/>
      <c r="E16" s="1140"/>
      <c r="F16" s="1140"/>
      <c r="G16" s="1140"/>
      <c r="H16" s="1140"/>
      <c r="I16" s="1140"/>
      <c r="J16" s="1140"/>
      <c r="K16" s="1140"/>
      <c r="L16" s="1145"/>
    </row>
    <row r="17" spans="2:12" ht="22.5" customHeight="1" x14ac:dyDescent="0.35">
      <c r="B17" s="1144" t="s">
        <v>736</v>
      </c>
      <c r="C17" s="1140"/>
      <c r="D17" s="1140"/>
      <c r="E17" s="1140"/>
      <c r="F17" s="1140"/>
      <c r="G17" s="1140"/>
      <c r="H17" s="1140"/>
      <c r="I17" s="1140"/>
      <c r="J17" s="1140"/>
      <c r="K17" s="1140"/>
      <c r="L17" s="1145"/>
    </row>
    <row r="18" spans="2:12" ht="22.5" customHeight="1" x14ac:dyDescent="0.35">
      <c r="B18" s="1146" t="s">
        <v>737</v>
      </c>
      <c r="C18" s="1147"/>
      <c r="D18" s="1147"/>
      <c r="E18" s="1147"/>
      <c r="F18" s="1147"/>
      <c r="G18" s="1147"/>
      <c r="H18" s="1147"/>
      <c r="I18" s="1147"/>
      <c r="J18" s="1147"/>
      <c r="K18" s="1147"/>
      <c r="L18" s="1148"/>
    </row>
    <row r="19" spans="2:12" ht="22.5" customHeight="1" x14ac:dyDescent="0.35"/>
    <row r="20" spans="2:12" ht="22.5" customHeight="1" x14ac:dyDescent="0.35">
      <c r="B20" s="1139"/>
      <c r="C20" s="1139"/>
      <c r="D20" s="1139"/>
      <c r="E20" s="1139"/>
      <c r="F20" s="1139"/>
      <c r="G20" s="1139"/>
      <c r="H20" s="1139"/>
      <c r="I20" s="1139"/>
      <c r="J20" s="1139"/>
      <c r="K20" s="1139"/>
      <c r="L20" s="1139"/>
    </row>
    <row r="21" spans="2:12" ht="22.5" customHeight="1" x14ac:dyDescent="0.35">
      <c r="B21" s="1140"/>
      <c r="C21" s="1140"/>
      <c r="D21" s="1140"/>
      <c r="E21" s="1140"/>
      <c r="F21" s="1140"/>
      <c r="G21" s="1140"/>
      <c r="H21" s="1140"/>
      <c r="I21" s="1140"/>
      <c r="J21" s="1140"/>
      <c r="K21" s="1140"/>
      <c r="L21" s="1140"/>
    </row>
    <row r="22" spans="2:12" ht="22.5" customHeight="1" x14ac:dyDescent="0.35">
      <c r="B22" s="1139"/>
      <c r="C22" s="1139"/>
      <c r="D22" s="1139"/>
      <c r="E22" s="1139"/>
      <c r="F22" s="1139"/>
      <c r="G22" s="1139"/>
      <c r="H22" s="1139"/>
      <c r="I22" s="1139"/>
      <c r="J22" s="1139"/>
      <c r="K22" s="1139"/>
      <c r="L22" s="1139"/>
    </row>
    <row r="23" spans="2:12" ht="22.5" customHeight="1" x14ac:dyDescent="0.35"/>
    <row r="24" spans="2:12" ht="22.5" customHeight="1" x14ac:dyDescent="0.3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 ref="S1" location="OBSAH!A1" display="zpět na OBSAH" xr:uid="{E5FBA5D6-5EC3-49D5-943A-A7A992EFC6CA}"/>
  </hyperlinks>
  <pageMargins left="0.70866141732283472" right="0.70866141732283472" top="0.74803149606299213" bottom="0.74803149606299213" header="0.31496062992125984" footer="0.31496062992125984"/>
  <pageSetup paperSize="9" orientation="landscape"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pageSetUpPr fitToPage="1"/>
  </sheetPr>
  <dimension ref="B1:V9"/>
  <sheetViews>
    <sheetView showGridLines="0" topLeftCell="G1" zoomScaleNormal="100" zoomScalePageLayoutView="130" workbookViewId="0">
      <selection activeCell="V22" sqref="V22"/>
    </sheetView>
  </sheetViews>
  <sheetFormatPr defaultRowHeight="14.5" x14ac:dyDescent="0.35"/>
  <cols>
    <col min="1" max="1" width="5.54296875" customWidth="1"/>
    <col min="2" max="2" width="6.54296875" customWidth="1"/>
    <col min="10" max="11" width="9.1796875" customWidth="1"/>
    <col min="12" max="12" width="19.54296875" customWidth="1"/>
    <col min="13" max="17" width="9.1796875" hidden="1" customWidth="1"/>
    <col min="18" max="19" width="7.81640625" customWidth="1"/>
    <col min="20" max="20" width="50.1796875" customWidth="1"/>
    <col min="21" max="21" width="2" customWidth="1"/>
    <col min="22" max="22" width="132.81640625" customWidth="1"/>
  </cols>
  <sheetData>
    <row r="1" spans="2:22" x14ac:dyDescent="0.35">
      <c r="V1" s="1021" t="s">
        <v>1896</v>
      </c>
    </row>
    <row r="2" spans="2:22" ht="18.5" x14ac:dyDescent="0.35">
      <c r="B2" s="722" t="s">
        <v>724</v>
      </c>
    </row>
    <row r="4" spans="2:22" x14ac:dyDescent="0.35">
      <c r="B4" s="1291" t="s">
        <v>738</v>
      </c>
      <c r="C4" s="1291"/>
      <c r="D4" s="1291"/>
      <c r="E4" s="1291"/>
      <c r="F4" s="1291"/>
      <c r="G4" s="1291"/>
      <c r="H4" s="1291"/>
      <c r="I4" s="1291"/>
      <c r="J4" s="1291"/>
      <c r="K4" s="1291"/>
      <c r="L4" s="1291"/>
      <c r="M4" s="1291"/>
      <c r="N4" s="1291"/>
      <c r="O4" s="1291"/>
      <c r="P4" s="1291"/>
      <c r="Q4" s="1291"/>
      <c r="R4" s="1291"/>
      <c r="S4" s="1291"/>
      <c r="T4" s="1009"/>
    </row>
    <row r="5" spans="2:22" x14ac:dyDescent="0.35">
      <c r="B5" s="1292" t="s">
        <v>739</v>
      </c>
      <c r="C5" s="1292"/>
      <c r="D5" s="1292"/>
      <c r="E5" s="1292"/>
      <c r="F5" s="1292"/>
      <c r="G5" s="1292"/>
      <c r="H5" s="1292"/>
      <c r="I5" s="1292"/>
      <c r="J5" s="1292"/>
      <c r="K5" s="1292"/>
      <c r="L5" s="1292"/>
      <c r="M5" s="1292"/>
      <c r="N5" s="1292"/>
      <c r="O5" s="1292"/>
      <c r="P5" s="1292"/>
      <c r="Q5" s="1292"/>
      <c r="R5" s="1292"/>
      <c r="S5" s="1292"/>
      <c r="T5" s="1010"/>
    </row>
    <row r="6" spans="2:22" ht="29" x14ac:dyDescent="0.35">
      <c r="B6" s="312" t="s">
        <v>116</v>
      </c>
      <c r="C6" s="1290" t="s">
        <v>740</v>
      </c>
      <c r="D6" s="1290"/>
      <c r="E6" s="1290"/>
      <c r="F6" s="1290"/>
      <c r="G6" s="1290"/>
      <c r="H6" s="1290"/>
      <c r="I6" s="1290"/>
      <c r="J6" s="1290"/>
      <c r="K6" s="1290"/>
      <c r="L6" s="1290"/>
      <c r="M6" s="1290"/>
      <c r="N6" s="1290"/>
      <c r="O6" s="1290"/>
      <c r="P6" s="1290"/>
      <c r="Q6" s="1290"/>
      <c r="R6" s="1290"/>
      <c r="S6" s="1290"/>
      <c r="T6" s="431" t="s">
        <v>1877</v>
      </c>
    </row>
    <row r="7" spans="2:22" x14ac:dyDescent="0.35">
      <c r="B7" s="972" t="s">
        <v>119</v>
      </c>
      <c r="C7" s="1290" t="s">
        <v>741</v>
      </c>
      <c r="D7" s="1290"/>
      <c r="E7" s="1290"/>
      <c r="F7" s="1290"/>
      <c r="G7" s="1290"/>
      <c r="H7" s="1290"/>
      <c r="I7" s="1290"/>
      <c r="J7" s="1290"/>
      <c r="K7" s="1290"/>
      <c r="L7" s="1290"/>
      <c r="M7" s="1290"/>
      <c r="N7" s="1290"/>
      <c r="O7" s="1290"/>
      <c r="P7" s="1290"/>
      <c r="Q7" s="1290"/>
      <c r="R7" s="1290"/>
      <c r="S7" s="1290"/>
      <c r="T7" s="1068"/>
    </row>
    <row r="8" spans="2:22" x14ac:dyDescent="0.35">
      <c r="B8" s="973" t="s">
        <v>154</v>
      </c>
      <c r="C8" s="1290" t="s">
        <v>742</v>
      </c>
      <c r="D8" s="1290"/>
      <c r="E8" s="1290"/>
      <c r="F8" s="1290"/>
      <c r="G8" s="1290"/>
      <c r="H8" s="1290"/>
      <c r="I8" s="1290"/>
      <c r="J8" s="1290"/>
      <c r="K8" s="1290"/>
      <c r="L8" s="1290"/>
      <c r="M8" s="1290"/>
      <c r="N8" s="1290"/>
      <c r="O8" s="1290"/>
      <c r="P8" s="1290"/>
      <c r="Q8" s="1290"/>
      <c r="R8" s="1290"/>
      <c r="S8" s="1290"/>
      <c r="T8" s="1068"/>
    </row>
    <row r="9" spans="2:22" x14ac:dyDescent="0.35">
      <c r="B9" s="972" t="s">
        <v>139</v>
      </c>
      <c r="C9" s="1290" t="s">
        <v>743</v>
      </c>
      <c r="D9" s="1290"/>
      <c r="E9" s="1290"/>
      <c r="F9" s="1290"/>
      <c r="G9" s="1290"/>
      <c r="H9" s="1290"/>
      <c r="I9" s="1290"/>
      <c r="J9" s="1290"/>
      <c r="K9" s="1290"/>
      <c r="L9" s="1290"/>
      <c r="M9" s="1290"/>
      <c r="N9" s="1290"/>
      <c r="O9" s="1290"/>
      <c r="P9" s="1290"/>
      <c r="Q9" s="1290"/>
      <c r="R9" s="1290"/>
      <c r="S9" s="1290"/>
      <c r="T9" s="1068"/>
    </row>
  </sheetData>
  <mergeCells count="6">
    <mergeCell ref="C9:S9"/>
    <mergeCell ref="B4:S4"/>
    <mergeCell ref="B5:S5"/>
    <mergeCell ref="C6:S6"/>
    <mergeCell ref="C7:S7"/>
    <mergeCell ref="C8:S8"/>
  </mergeCells>
  <hyperlinks>
    <hyperlink ref="V1" location="OBSAH!A1" display="zpět na OBSAH" xr:uid="{9E0561DF-2725-4206-81D0-BCF53EC45475}"/>
  </hyperlinks>
  <pageMargins left="0.70866141732283472" right="0.70866141732283472" top="0.74803149606299213" bottom="0.74803149606299213" header="0.31496062992125984" footer="0.31496062992125984"/>
  <pageSetup paperSize="9" scale="47" orientation="landscape" r:id="rId1"/>
  <headerFooter>
    <oddHeader>&amp;CCS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34998626667073579"/>
    <pageSetUpPr fitToPage="1"/>
  </sheetPr>
  <dimension ref="B1:U8"/>
  <sheetViews>
    <sheetView showGridLines="0" topLeftCell="B1" zoomScaleNormal="100" workbookViewId="0">
      <selection activeCell="U24" sqref="U24"/>
    </sheetView>
  </sheetViews>
  <sheetFormatPr defaultRowHeight="14.5" x14ac:dyDescent="0.35"/>
  <cols>
    <col min="1" max="1" width="1.81640625" customWidth="1"/>
    <col min="2" max="2" width="5.453125" customWidth="1"/>
    <col min="14" max="14" width="0.453125" customWidth="1"/>
    <col min="15" max="18" width="9.1796875" hidden="1" customWidth="1"/>
    <col min="19" max="19" width="17.1796875" customWidth="1"/>
    <col min="20" max="20" width="2.7265625" customWidth="1"/>
    <col min="21" max="21" width="138.7265625" customWidth="1"/>
  </cols>
  <sheetData>
    <row r="1" spans="2:21" x14ac:dyDescent="0.35">
      <c r="U1" s="1021" t="s">
        <v>1896</v>
      </c>
    </row>
    <row r="2" spans="2:21" ht="18.5" x14ac:dyDescent="0.35">
      <c r="B2" s="722" t="s">
        <v>725</v>
      </c>
    </row>
    <row r="4" spans="2:21" x14ac:dyDescent="0.35">
      <c r="B4" s="1292" t="s">
        <v>739</v>
      </c>
      <c r="C4" s="1292"/>
      <c r="D4" s="1292"/>
      <c r="E4" s="1292"/>
      <c r="F4" s="1292"/>
      <c r="G4" s="1292"/>
      <c r="H4" s="1292"/>
      <c r="I4" s="1292"/>
      <c r="J4" s="1292"/>
      <c r="K4" s="1292"/>
      <c r="L4" s="1292"/>
      <c r="M4" s="1292"/>
      <c r="N4" s="1292"/>
      <c r="O4" s="1292"/>
      <c r="P4" s="1292"/>
      <c r="Q4" s="1292"/>
      <c r="R4" s="1292"/>
      <c r="S4" s="1292"/>
    </row>
    <row r="5" spans="2:21" ht="51.75" customHeight="1" x14ac:dyDescent="0.35">
      <c r="B5" s="312" t="s">
        <v>116</v>
      </c>
      <c r="C5" s="1290" t="s">
        <v>744</v>
      </c>
      <c r="D5" s="1290"/>
      <c r="E5" s="1290"/>
      <c r="F5" s="1290"/>
      <c r="G5" s="1290"/>
      <c r="H5" s="1290"/>
      <c r="I5" s="1290"/>
      <c r="J5" s="1290"/>
      <c r="K5" s="1290"/>
      <c r="L5" s="1290"/>
      <c r="M5" s="1290"/>
      <c r="N5" s="1290"/>
      <c r="O5" s="1290"/>
      <c r="P5" s="1290"/>
      <c r="Q5" s="1290"/>
      <c r="R5" s="1290"/>
      <c r="S5" s="1290"/>
    </row>
    <row r="6" spans="2:21" x14ac:dyDescent="0.35">
      <c r="B6" s="972" t="s">
        <v>119</v>
      </c>
      <c r="C6" s="1290" t="s">
        <v>745</v>
      </c>
      <c r="D6" s="1290"/>
      <c r="E6" s="1290"/>
      <c r="F6" s="1290"/>
      <c r="G6" s="1290"/>
      <c r="H6" s="1290"/>
      <c r="I6" s="1290"/>
      <c r="J6" s="1290"/>
      <c r="K6" s="1290"/>
      <c r="L6" s="1290"/>
      <c r="M6" s="1290"/>
      <c r="N6" s="1290"/>
      <c r="O6" s="1290"/>
      <c r="P6" s="1290"/>
      <c r="Q6" s="1290"/>
      <c r="R6" s="1290"/>
      <c r="S6" s="1290"/>
    </row>
    <row r="7" spans="2:21" x14ac:dyDescent="0.35">
      <c r="B7" s="972" t="s">
        <v>154</v>
      </c>
      <c r="C7" s="1290" t="s">
        <v>746</v>
      </c>
      <c r="D7" s="1290"/>
      <c r="E7" s="1290"/>
      <c r="F7" s="1290"/>
      <c r="G7" s="1290"/>
      <c r="H7" s="1290"/>
      <c r="I7" s="1290"/>
      <c r="J7" s="1290"/>
      <c r="K7" s="1290"/>
      <c r="L7" s="1290"/>
      <c r="M7" s="1290"/>
      <c r="N7" s="1290"/>
      <c r="O7" s="1290"/>
      <c r="P7" s="1290"/>
      <c r="Q7" s="1290"/>
      <c r="R7" s="1290"/>
      <c r="S7" s="1290"/>
    </row>
    <row r="8" spans="2:21" ht="45" customHeight="1" x14ac:dyDescent="0.35">
      <c r="B8" s="972" t="s">
        <v>139</v>
      </c>
      <c r="C8" s="1290" t="s">
        <v>747</v>
      </c>
      <c r="D8" s="1290"/>
      <c r="E8" s="1290"/>
      <c r="F8" s="1290"/>
      <c r="G8" s="1290"/>
      <c r="H8" s="1290"/>
      <c r="I8" s="1290"/>
      <c r="J8" s="1290"/>
      <c r="K8" s="1290"/>
      <c r="L8" s="1290"/>
      <c r="M8" s="1290"/>
      <c r="N8" s="1290"/>
      <c r="O8" s="1290"/>
      <c r="P8" s="1290"/>
      <c r="Q8" s="1290"/>
      <c r="R8" s="1290"/>
      <c r="S8" s="1290"/>
    </row>
  </sheetData>
  <mergeCells count="5">
    <mergeCell ref="C8:S8"/>
    <mergeCell ref="B4:S4"/>
    <mergeCell ref="C5:S5"/>
    <mergeCell ref="C6:S6"/>
    <mergeCell ref="C7:S7"/>
  </mergeCells>
  <hyperlinks>
    <hyperlink ref="U1" location="OBSAH!A1" display="zpět na OBSAH" xr:uid="{1A7949F3-5629-4C02-AEB3-6EC37104301D}"/>
  </hyperlinks>
  <pageMargins left="0.70866141732283472" right="0.70866141732283472" top="0.74803149606299213" bottom="0.74803149606299213" header="0.31496062992125984" footer="0.31496062992125984"/>
  <pageSetup paperSize="9" scale="49" orientation="landscape" r:id="rId1"/>
  <headerFooter>
    <oddHeader>&amp;CCS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tint="-0.34998626667073579"/>
    <pageSetUpPr fitToPage="1"/>
  </sheetPr>
  <dimension ref="A1:S30"/>
  <sheetViews>
    <sheetView showGridLines="0" zoomScaleNormal="100" workbookViewId="0">
      <selection activeCell="S24" sqref="S24"/>
    </sheetView>
  </sheetViews>
  <sheetFormatPr defaultRowHeight="14.5" x14ac:dyDescent="0.35"/>
  <cols>
    <col min="1" max="1" width="5.81640625" customWidth="1"/>
    <col min="2" max="2" width="24" bestFit="1" customWidth="1"/>
    <col min="15" max="15" width="10.54296875" customWidth="1"/>
    <col min="18" max="18" width="1.7265625" customWidth="1"/>
    <col min="19" max="19" width="96.81640625" customWidth="1"/>
  </cols>
  <sheetData>
    <row r="1" spans="1:19" ht="18.5" x14ac:dyDescent="0.35">
      <c r="A1" s="722" t="s">
        <v>748</v>
      </c>
      <c r="S1" s="1021" t="s">
        <v>1896</v>
      </c>
    </row>
    <row r="2" spans="1:19" ht="15.5" x14ac:dyDescent="0.35">
      <c r="A2" s="232"/>
      <c r="B2" s="313"/>
      <c r="C2" s="313"/>
      <c r="D2" s="313"/>
      <c r="E2" s="313"/>
      <c r="F2" s="313"/>
      <c r="G2" s="313"/>
      <c r="H2" s="313"/>
      <c r="I2" s="313"/>
      <c r="J2" s="313"/>
      <c r="K2" s="313"/>
      <c r="L2" s="313"/>
      <c r="M2" s="313"/>
      <c r="N2" s="313"/>
      <c r="O2" s="313"/>
      <c r="P2" s="313"/>
      <c r="Q2" s="313"/>
    </row>
    <row r="3" spans="1:19" ht="16" thickBot="1" x14ac:dyDescent="0.4">
      <c r="A3" s="232"/>
      <c r="B3" s="313"/>
      <c r="C3" s="313"/>
      <c r="D3" s="313"/>
      <c r="E3" s="313"/>
      <c r="F3" s="313"/>
      <c r="G3" s="313"/>
      <c r="H3" s="313"/>
      <c r="I3" s="313"/>
      <c r="J3" s="313"/>
      <c r="K3" s="313"/>
      <c r="L3" s="313"/>
      <c r="M3" s="313"/>
      <c r="N3" s="313"/>
      <c r="O3" s="313"/>
      <c r="P3" s="313"/>
      <c r="Q3" s="313"/>
    </row>
    <row r="4" spans="1:19" ht="16" thickBot="1" x14ac:dyDescent="0.4">
      <c r="A4" s="314"/>
      <c r="B4" s="314"/>
      <c r="C4" s="943" t="s">
        <v>6</v>
      </c>
      <c r="D4" s="738" t="s">
        <v>7</v>
      </c>
      <c r="E4" s="738" t="s">
        <v>8</v>
      </c>
      <c r="F4" s="738" t="s">
        <v>43</v>
      </c>
      <c r="G4" s="738" t="s">
        <v>44</v>
      </c>
      <c r="H4" s="738" t="s">
        <v>166</v>
      </c>
      <c r="I4" s="738" t="s">
        <v>167</v>
      </c>
      <c r="J4" s="738" t="s">
        <v>201</v>
      </c>
      <c r="K4" s="738" t="s">
        <v>453</v>
      </c>
      <c r="L4" s="738" t="s">
        <v>454</v>
      </c>
      <c r="M4" s="738" t="s">
        <v>455</v>
      </c>
      <c r="N4" s="738" t="s">
        <v>456</v>
      </c>
      <c r="O4" s="738" t="s">
        <v>457</v>
      </c>
      <c r="P4" s="738" t="s">
        <v>749</v>
      </c>
      <c r="Q4" s="738" t="s">
        <v>750</v>
      </c>
    </row>
    <row r="5" spans="1:19" ht="40.5" customHeight="1" thickBot="1" x14ac:dyDescent="0.4">
      <c r="A5" s="314"/>
      <c r="B5" s="314"/>
      <c r="C5" s="1293" t="s">
        <v>751</v>
      </c>
      <c r="D5" s="1294"/>
      <c r="E5" s="1294"/>
      <c r="F5" s="1294"/>
      <c r="G5" s="1294"/>
      <c r="H5" s="1295"/>
      <c r="I5" s="1296" t="s">
        <v>752</v>
      </c>
      <c r="J5" s="1294"/>
      <c r="K5" s="1294"/>
      <c r="L5" s="1294"/>
      <c r="M5" s="1294"/>
      <c r="N5" s="1295"/>
      <c r="O5" s="1297" t="s">
        <v>753</v>
      </c>
      <c r="P5" s="1293" t="s">
        <v>754</v>
      </c>
      <c r="Q5" s="1295"/>
    </row>
    <row r="6" spans="1:19" ht="57.75" customHeight="1" thickBot="1" x14ac:dyDescent="0.4">
      <c r="A6" s="314"/>
      <c r="B6" s="314"/>
      <c r="C6" s="1299" t="s">
        <v>755</v>
      </c>
      <c r="D6" s="1300"/>
      <c r="E6" s="1301"/>
      <c r="F6" s="1302" t="s">
        <v>756</v>
      </c>
      <c r="G6" s="1300"/>
      <c r="H6" s="1301"/>
      <c r="I6" s="1302" t="s">
        <v>757</v>
      </c>
      <c r="J6" s="1300"/>
      <c r="K6" s="1301"/>
      <c r="L6" s="1302" t="s">
        <v>758</v>
      </c>
      <c r="M6" s="1300"/>
      <c r="N6" s="1301"/>
      <c r="O6" s="1298"/>
      <c r="P6" s="1303" t="s">
        <v>755</v>
      </c>
      <c r="Q6" s="1303" t="s">
        <v>756</v>
      </c>
    </row>
    <row r="7" spans="1:19" ht="24.5" thickBot="1" x14ac:dyDescent="0.4">
      <c r="A7" s="314"/>
      <c r="B7" s="315"/>
      <c r="C7" s="944"/>
      <c r="D7" s="738" t="s">
        <v>759</v>
      </c>
      <c r="E7" s="738" t="s">
        <v>760</v>
      </c>
      <c r="F7" s="944"/>
      <c r="G7" s="738" t="s">
        <v>760</v>
      </c>
      <c r="H7" s="738" t="s">
        <v>761</v>
      </c>
      <c r="I7" s="945"/>
      <c r="J7" s="809" t="s">
        <v>759</v>
      </c>
      <c r="K7" s="809" t="s">
        <v>760</v>
      </c>
      <c r="L7" s="944"/>
      <c r="M7" s="809" t="s">
        <v>760</v>
      </c>
      <c r="N7" s="809" t="s">
        <v>761</v>
      </c>
      <c r="O7" s="944"/>
      <c r="P7" s="1304"/>
      <c r="Q7" s="1304"/>
    </row>
    <row r="8" spans="1:19" ht="24.5" thickBot="1" x14ac:dyDescent="0.4">
      <c r="A8" s="948" t="s">
        <v>762</v>
      </c>
      <c r="B8" s="822" t="s">
        <v>763</v>
      </c>
      <c r="C8" s="822"/>
      <c r="D8" s="757"/>
      <c r="E8" s="757"/>
      <c r="F8" s="822"/>
      <c r="G8" s="757"/>
      <c r="H8" s="757"/>
      <c r="I8" s="757"/>
      <c r="J8" s="822"/>
      <c r="K8" s="822"/>
      <c r="L8" s="822"/>
      <c r="M8" s="822"/>
      <c r="N8" s="822"/>
      <c r="O8" s="822"/>
      <c r="P8" s="757"/>
      <c r="Q8" s="757"/>
    </row>
    <row r="9" spans="1:19" ht="15" thickBot="1" x14ac:dyDescent="0.4">
      <c r="A9" s="948" t="s">
        <v>473</v>
      </c>
      <c r="B9" s="822" t="s">
        <v>764</v>
      </c>
      <c r="C9" s="822"/>
      <c r="D9" s="757"/>
      <c r="E9" s="757"/>
      <c r="F9" s="822"/>
      <c r="G9" s="757"/>
      <c r="H9" s="757"/>
      <c r="I9" s="757"/>
      <c r="J9" s="822"/>
      <c r="K9" s="822"/>
      <c r="L9" s="822"/>
      <c r="M9" s="822"/>
      <c r="N9" s="822"/>
      <c r="O9" s="822"/>
      <c r="P9" s="757"/>
      <c r="Q9" s="757"/>
    </row>
    <row r="10" spans="1:19" ht="15" thickBot="1" x14ac:dyDescent="0.4">
      <c r="A10" s="949" t="s">
        <v>479</v>
      </c>
      <c r="B10" s="946" t="s">
        <v>765</v>
      </c>
      <c r="C10" s="946"/>
      <c r="D10" s="946"/>
      <c r="E10" s="946"/>
      <c r="F10" s="757"/>
      <c r="G10" s="757"/>
      <c r="H10" s="757"/>
      <c r="I10" s="757"/>
      <c r="J10" s="757"/>
      <c r="K10" s="757"/>
      <c r="L10" s="757"/>
      <c r="M10" s="757"/>
      <c r="N10" s="757"/>
      <c r="O10" s="757"/>
      <c r="P10" s="757"/>
      <c r="Q10" s="757"/>
    </row>
    <row r="11" spans="1:19" ht="15" thickBot="1" x14ac:dyDescent="0.4">
      <c r="A11" s="949" t="s">
        <v>766</v>
      </c>
      <c r="B11" s="946" t="s">
        <v>767</v>
      </c>
      <c r="C11" s="946"/>
      <c r="D11" s="946"/>
      <c r="E11" s="946"/>
      <c r="F11" s="757"/>
      <c r="G11" s="757"/>
      <c r="H11" s="757"/>
      <c r="I11" s="757"/>
      <c r="J11" s="757"/>
      <c r="K11" s="757"/>
      <c r="L11" s="757"/>
      <c r="M11" s="757"/>
      <c r="N11" s="757"/>
      <c r="O11" s="757"/>
      <c r="P11" s="757"/>
      <c r="Q11" s="757"/>
    </row>
    <row r="12" spans="1:19" ht="15" thickBot="1" x14ac:dyDescent="0.4">
      <c r="A12" s="949" t="s">
        <v>768</v>
      </c>
      <c r="B12" s="946" t="s">
        <v>769</v>
      </c>
      <c r="C12" s="946"/>
      <c r="D12" s="946"/>
      <c r="E12" s="946"/>
      <c r="F12" s="757"/>
      <c r="G12" s="757"/>
      <c r="H12" s="757"/>
      <c r="I12" s="757"/>
      <c r="J12" s="757"/>
      <c r="K12" s="757"/>
      <c r="L12" s="757"/>
      <c r="M12" s="757"/>
      <c r="N12" s="757"/>
      <c r="O12" s="757"/>
      <c r="P12" s="757"/>
      <c r="Q12" s="757"/>
    </row>
    <row r="13" spans="1:19" ht="15" thickBot="1" x14ac:dyDescent="0.4">
      <c r="A13" s="949" t="s">
        <v>770</v>
      </c>
      <c r="B13" s="946" t="s">
        <v>771</v>
      </c>
      <c r="C13" s="946"/>
      <c r="D13" s="946"/>
      <c r="E13" s="946"/>
      <c r="F13" s="757"/>
      <c r="G13" s="757"/>
      <c r="H13" s="757"/>
      <c r="I13" s="757"/>
      <c r="J13" s="757"/>
      <c r="K13" s="757"/>
      <c r="L13" s="757"/>
      <c r="M13" s="757"/>
      <c r="N13" s="757"/>
      <c r="O13" s="757"/>
      <c r="P13" s="757"/>
      <c r="Q13" s="757"/>
    </row>
    <row r="14" spans="1:19" ht="15" thickBot="1" x14ac:dyDescent="0.4">
      <c r="A14" s="949" t="s">
        <v>772</v>
      </c>
      <c r="B14" s="946" t="s">
        <v>773</v>
      </c>
      <c r="C14" s="946"/>
      <c r="D14" s="946"/>
      <c r="E14" s="946"/>
      <c r="F14" s="757"/>
      <c r="G14" s="757"/>
      <c r="H14" s="757"/>
      <c r="I14" s="757"/>
      <c r="J14" s="757"/>
      <c r="K14" s="757"/>
      <c r="L14" s="757"/>
      <c r="M14" s="757"/>
      <c r="N14" s="757"/>
      <c r="O14" s="757"/>
      <c r="P14" s="757"/>
      <c r="Q14" s="757"/>
    </row>
    <row r="15" spans="1:19" ht="15" thickBot="1" x14ac:dyDescent="0.4">
      <c r="A15" s="949" t="s">
        <v>774</v>
      </c>
      <c r="B15" s="950" t="s">
        <v>775</v>
      </c>
      <c r="C15" s="946"/>
      <c r="D15" s="946"/>
      <c r="E15" s="946"/>
      <c r="F15" s="757"/>
      <c r="G15" s="757"/>
      <c r="H15" s="757"/>
      <c r="I15" s="757"/>
      <c r="J15" s="757"/>
      <c r="K15" s="757"/>
      <c r="L15" s="757"/>
      <c r="M15" s="757"/>
      <c r="N15" s="757"/>
      <c r="O15" s="757"/>
      <c r="P15" s="757"/>
      <c r="Q15" s="757"/>
    </row>
    <row r="16" spans="1:19" ht="15" thickBot="1" x14ac:dyDescent="0.4">
      <c r="A16" s="949" t="s">
        <v>776</v>
      </c>
      <c r="B16" s="946" t="s">
        <v>777</v>
      </c>
      <c r="C16" s="946"/>
      <c r="D16" s="946"/>
      <c r="E16" s="946"/>
      <c r="F16" s="757"/>
      <c r="G16" s="757"/>
      <c r="H16" s="757"/>
      <c r="I16" s="757"/>
      <c r="J16" s="757"/>
      <c r="K16" s="757"/>
      <c r="L16" s="757"/>
      <c r="M16" s="757"/>
      <c r="N16" s="757"/>
      <c r="O16" s="757"/>
      <c r="P16" s="757"/>
      <c r="Q16" s="757"/>
    </row>
    <row r="17" spans="1:17" ht="15" thickBot="1" x14ac:dyDescent="0.4">
      <c r="A17" s="951" t="s">
        <v>778</v>
      </c>
      <c r="B17" s="757" t="s">
        <v>779</v>
      </c>
      <c r="C17" s="757"/>
      <c r="D17" s="757"/>
      <c r="E17" s="757"/>
      <c r="F17" s="757"/>
      <c r="G17" s="757"/>
      <c r="H17" s="757"/>
      <c r="I17" s="757"/>
      <c r="J17" s="757"/>
      <c r="K17" s="757"/>
      <c r="L17" s="757"/>
      <c r="M17" s="757"/>
      <c r="N17" s="757"/>
      <c r="O17" s="757"/>
      <c r="P17" s="757"/>
      <c r="Q17" s="757"/>
    </row>
    <row r="18" spans="1:17" ht="15" thickBot="1" x14ac:dyDescent="0.4">
      <c r="A18" s="949" t="s">
        <v>780</v>
      </c>
      <c r="B18" s="946" t="s">
        <v>765</v>
      </c>
      <c r="C18" s="946"/>
      <c r="D18" s="946"/>
      <c r="E18" s="946"/>
      <c r="F18" s="757"/>
      <c r="G18" s="757"/>
      <c r="H18" s="757"/>
      <c r="I18" s="757"/>
      <c r="J18" s="757"/>
      <c r="K18" s="757"/>
      <c r="L18" s="757"/>
      <c r="M18" s="757"/>
      <c r="N18" s="757"/>
      <c r="O18" s="757"/>
      <c r="P18" s="757"/>
      <c r="Q18" s="757"/>
    </row>
    <row r="19" spans="1:17" ht="15" thickBot="1" x14ac:dyDescent="0.4">
      <c r="A19" s="949" t="s">
        <v>781</v>
      </c>
      <c r="B19" s="946" t="s">
        <v>767</v>
      </c>
      <c r="C19" s="946"/>
      <c r="D19" s="946"/>
      <c r="E19" s="946"/>
      <c r="F19" s="757"/>
      <c r="G19" s="757"/>
      <c r="H19" s="757"/>
      <c r="I19" s="757"/>
      <c r="J19" s="757"/>
      <c r="K19" s="757"/>
      <c r="L19" s="757"/>
      <c r="M19" s="757"/>
      <c r="N19" s="757"/>
      <c r="O19" s="757"/>
      <c r="P19" s="757"/>
      <c r="Q19" s="757"/>
    </row>
    <row r="20" spans="1:17" ht="15" thickBot="1" x14ac:dyDescent="0.4">
      <c r="A20" s="949" t="s">
        <v>782</v>
      </c>
      <c r="B20" s="946" t="s">
        <v>769</v>
      </c>
      <c r="C20" s="946"/>
      <c r="D20" s="946"/>
      <c r="E20" s="946"/>
      <c r="F20" s="757"/>
      <c r="G20" s="757"/>
      <c r="H20" s="757"/>
      <c r="I20" s="757"/>
      <c r="J20" s="757"/>
      <c r="K20" s="757"/>
      <c r="L20" s="757"/>
      <c r="M20" s="757"/>
      <c r="N20" s="757"/>
      <c r="O20" s="757"/>
      <c r="P20" s="757"/>
      <c r="Q20" s="757"/>
    </row>
    <row r="21" spans="1:17" ht="15" thickBot="1" x14ac:dyDescent="0.4">
      <c r="A21" s="949" t="s">
        <v>783</v>
      </c>
      <c r="B21" s="946" t="s">
        <v>771</v>
      </c>
      <c r="C21" s="946"/>
      <c r="D21" s="946"/>
      <c r="E21" s="946"/>
      <c r="F21" s="757"/>
      <c r="G21" s="757"/>
      <c r="H21" s="757"/>
      <c r="I21" s="757"/>
      <c r="J21" s="757"/>
      <c r="K21" s="757"/>
      <c r="L21" s="757"/>
      <c r="M21" s="757"/>
      <c r="N21" s="757"/>
      <c r="O21" s="757"/>
      <c r="P21" s="757"/>
      <c r="Q21" s="757"/>
    </row>
    <row r="22" spans="1:17" ht="15" thickBot="1" x14ac:dyDescent="0.4">
      <c r="A22" s="949" t="s">
        <v>784</v>
      </c>
      <c r="B22" s="946" t="s">
        <v>773</v>
      </c>
      <c r="C22" s="946"/>
      <c r="D22" s="946"/>
      <c r="E22" s="946"/>
      <c r="F22" s="757"/>
      <c r="G22" s="757"/>
      <c r="H22" s="757"/>
      <c r="I22" s="757"/>
      <c r="J22" s="757"/>
      <c r="K22" s="757"/>
      <c r="L22" s="757"/>
      <c r="M22" s="757"/>
      <c r="N22" s="757"/>
      <c r="O22" s="757"/>
      <c r="P22" s="757"/>
      <c r="Q22" s="757"/>
    </row>
    <row r="23" spans="1:17" ht="15" thickBot="1" x14ac:dyDescent="0.4">
      <c r="A23" s="951" t="s">
        <v>785</v>
      </c>
      <c r="B23" s="757" t="s">
        <v>542</v>
      </c>
      <c r="C23" s="765"/>
      <c r="D23" s="765"/>
      <c r="E23" s="765"/>
      <c r="F23" s="765"/>
      <c r="G23" s="765"/>
      <c r="H23" s="765"/>
      <c r="I23" s="765"/>
      <c r="J23" s="765"/>
      <c r="K23" s="765"/>
      <c r="L23" s="765"/>
      <c r="M23" s="765"/>
      <c r="N23" s="765"/>
      <c r="O23" s="947"/>
      <c r="P23" s="765"/>
      <c r="Q23" s="765"/>
    </row>
    <row r="24" spans="1:17" ht="15" thickBot="1" x14ac:dyDescent="0.4">
      <c r="A24" s="949" t="s">
        <v>786</v>
      </c>
      <c r="B24" s="946" t="s">
        <v>765</v>
      </c>
      <c r="C24" s="765"/>
      <c r="D24" s="765"/>
      <c r="E24" s="765"/>
      <c r="F24" s="765"/>
      <c r="G24" s="765"/>
      <c r="H24" s="765"/>
      <c r="I24" s="765"/>
      <c r="J24" s="765"/>
      <c r="K24" s="765"/>
      <c r="L24" s="765"/>
      <c r="M24" s="765"/>
      <c r="N24" s="765"/>
      <c r="O24" s="947"/>
      <c r="P24" s="765"/>
      <c r="Q24" s="765"/>
    </row>
    <row r="25" spans="1:17" ht="15" thickBot="1" x14ac:dyDescent="0.4">
      <c r="A25" s="949" t="s">
        <v>787</v>
      </c>
      <c r="B25" s="946" t="s">
        <v>767</v>
      </c>
      <c r="C25" s="765"/>
      <c r="D25" s="765"/>
      <c r="E25" s="765"/>
      <c r="F25" s="765"/>
      <c r="G25" s="765"/>
      <c r="H25" s="765"/>
      <c r="I25" s="765"/>
      <c r="J25" s="765"/>
      <c r="K25" s="765"/>
      <c r="L25" s="765"/>
      <c r="M25" s="765"/>
      <c r="N25" s="765"/>
      <c r="O25" s="947"/>
      <c r="P25" s="765"/>
      <c r="Q25" s="765"/>
    </row>
    <row r="26" spans="1:17" ht="15" thickBot="1" x14ac:dyDescent="0.4">
      <c r="A26" s="949" t="s">
        <v>788</v>
      </c>
      <c r="B26" s="946" t="s">
        <v>769</v>
      </c>
      <c r="C26" s="765"/>
      <c r="D26" s="765"/>
      <c r="E26" s="765"/>
      <c r="F26" s="765"/>
      <c r="G26" s="765"/>
      <c r="H26" s="765"/>
      <c r="I26" s="765"/>
      <c r="J26" s="765"/>
      <c r="K26" s="765"/>
      <c r="L26" s="765"/>
      <c r="M26" s="765"/>
      <c r="N26" s="765"/>
      <c r="O26" s="947"/>
      <c r="P26" s="765"/>
      <c r="Q26" s="765"/>
    </row>
    <row r="27" spans="1:17" ht="15" thickBot="1" x14ac:dyDescent="0.4">
      <c r="A27" s="949" t="s">
        <v>789</v>
      </c>
      <c r="B27" s="946" t="s">
        <v>771</v>
      </c>
      <c r="C27" s="765"/>
      <c r="D27" s="765"/>
      <c r="E27" s="765"/>
      <c r="F27" s="765"/>
      <c r="G27" s="765"/>
      <c r="H27" s="765"/>
      <c r="I27" s="765"/>
      <c r="J27" s="765"/>
      <c r="K27" s="765"/>
      <c r="L27" s="765"/>
      <c r="M27" s="765"/>
      <c r="N27" s="765"/>
      <c r="O27" s="947"/>
      <c r="P27" s="765"/>
      <c r="Q27" s="765"/>
    </row>
    <row r="28" spans="1:17" ht="15" thickBot="1" x14ac:dyDescent="0.4">
      <c r="A28" s="949" t="s">
        <v>790</v>
      </c>
      <c r="B28" s="946" t="s">
        <v>773</v>
      </c>
      <c r="C28" s="765"/>
      <c r="D28" s="765"/>
      <c r="E28" s="765"/>
      <c r="F28" s="765"/>
      <c r="G28" s="765"/>
      <c r="H28" s="765"/>
      <c r="I28" s="765"/>
      <c r="J28" s="765"/>
      <c r="K28" s="765"/>
      <c r="L28" s="765"/>
      <c r="M28" s="765"/>
      <c r="N28" s="765"/>
      <c r="O28" s="947"/>
      <c r="P28" s="765"/>
      <c r="Q28" s="765"/>
    </row>
    <row r="29" spans="1:17" ht="15" thickBot="1" x14ac:dyDescent="0.4">
      <c r="A29" s="949" t="s">
        <v>791</v>
      </c>
      <c r="B29" s="946" t="s">
        <v>777</v>
      </c>
      <c r="C29" s="765"/>
      <c r="D29" s="765"/>
      <c r="E29" s="765"/>
      <c r="F29" s="765"/>
      <c r="G29" s="765"/>
      <c r="H29" s="765"/>
      <c r="I29" s="765"/>
      <c r="J29" s="765"/>
      <c r="K29" s="765"/>
      <c r="L29" s="765"/>
      <c r="M29" s="765"/>
      <c r="N29" s="765"/>
      <c r="O29" s="947"/>
      <c r="P29" s="765"/>
      <c r="Q29" s="765"/>
    </row>
    <row r="30" spans="1:17" ht="15" thickBot="1" x14ac:dyDescent="0.4">
      <c r="A30" s="952" t="s">
        <v>792</v>
      </c>
      <c r="B30" s="765" t="s">
        <v>42</v>
      </c>
      <c r="C30" s="765"/>
      <c r="D30" s="765"/>
      <c r="E30" s="765"/>
      <c r="F30" s="765"/>
      <c r="G30" s="765"/>
      <c r="H30" s="765"/>
      <c r="I30" s="765"/>
      <c r="J30" s="765"/>
      <c r="K30" s="765"/>
      <c r="L30" s="765"/>
      <c r="M30" s="765"/>
      <c r="N30" s="765"/>
      <c r="O30" s="765"/>
      <c r="P30" s="765"/>
      <c r="Q30" s="765"/>
    </row>
  </sheetData>
  <mergeCells count="10">
    <mergeCell ref="C5:H5"/>
    <mergeCell ref="I5:N5"/>
    <mergeCell ref="O5:O6"/>
    <mergeCell ref="P5:Q5"/>
    <mergeCell ref="C6:E6"/>
    <mergeCell ref="F6:H6"/>
    <mergeCell ref="I6:K6"/>
    <mergeCell ref="L6:N6"/>
    <mergeCell ref="P6:P7"/>
    <mergeCell ref="Q6:Q7"/>
  </mergeCells>
  <hyperlinks>
    <hyperlink ref="S1" location="OBSAH!A1" display="zpět na OBSAH" xr:uid="{4325C570-F928-4CBD-8960-81E48855A2DD}"/>
  </hyperlink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N45"/>
  <sheetViews>
    <sheetView showGridLines="0" zoomScaleNormal="100" zoomScalePageLayoutView="115" workbookViewId="0">
      <selection activeCell="M1" sqref="M1"/>
    </sheetView>
  </sheetViews>
  <sheetFormatPr defaultColWidth="9.1796875" defaultRowHeight="14.5" x14ac:dyDescent="0.35"/>
  <cols>
    <col min="1" max="1" width="1" style="39" customWidth="1"/>
    <col min="2" max="2" width="7.1796875" style="39" customWidth="1"/>
    <col min="3" max="3" width="60.26953125" style="39" customWidth="1"/>
    <col min="4" max="6" width="20.7265625" style="39" customWidth="1"/>
    <col min="7" max="7" width="0.81640625" style="39" customWidth="1"/>
    <col min="8" max="8" width="6.453125" style="39" bestFit="1" customWidth="1"/>
    <col min="9" max="16384" width="9.1796875" style="39"/>
  </cols>
  <sheetData>
    <row r="1" spans="1:14" x14ac:dyDescent="0.35">
      <c r="A1" s="38"/>
      <c r="B1" s="38"/>
      <c r="C1" s="38"/>
      <c r="D1" s="38"/>
      <c r="E1" s="38"/>
      <c r="F1" s="38"/>
      <c r="G1" s="38"/>
      <c r="N1" s="1021" t="s">
        <v>1896</v>
      </c>
    </row>
    <row r="2" spans="1:14" x14ac:dyDescent="0.35">
      <c r="A2" s="38"/>
      <c r="B2" s="47" t="s">
        <v>3</v>
      </c>
    </row>
    <row r="3" spans="1:14" x14ac:dyDescent="0.35">
      <c r="A3" s="38"/>
    </row>
    <row r="4" spans="1:14" x14ac:dyDescent="0.35">
      <c r="A4" s="38"/>
    </row>
    <row r="5" spans="1:14" ht="29" x14ac:dyDescent="0.35">
      <c r="A5" s="38"/>
      <c r="B5" s="1150"/>
      <c r="C5" s="1151"/>
      <c r="D5" s="1149" t="s">
        <v>4</v>
      </c>
      <c r="E5" s="1149"/>
      <c r="F5" s="34" t="s">
        <v>5</v>
      </c>
      <c r="G5" s="966"/>
    </row>
    <row r="6" spans="1:14" x14ac:dyDescent="0.35">
      <c r="A6" s="38"/>
      <c r="B6" s="1150"/>
      <c r="C6" s="1151"/>
      <c r="D6" s="34" t="s">
        <v>6</v>
      </c>
      <c r="E6" s="34" t="s">
        <v>7</v>
      </c>
      <c r="F6" s="34" t="s">
        <v>8</v>
      </c>
      <c r="G6" s="966"/>
    </row>
    <row r="7" spans="1:14" x14ac:dyDescent="0.35">
      <c r="A7" s="38"/>
      <c r="B7" s="1152"/>
      <c r="C7" s="1153"/>
      <c r="D7" s="34" t="s">
        <v>9</v>
      </c>
      <c r="E7" s="34" t="s">
        <v>10</v>
      </c>
      <c r="F7" s="34" t="s">
        <v>9</v>
      </c>
      <c r="G7" s="34"/>
    </row>
    <row r="8" spans="1:14" x14ac:dyDescent="0.35">
      <c r="A8" s="38"/>
      <c r="B8" s="34">
        <v>1</v>
      </c>
      <c r="C8" s="40" t="s">
        <v>11</v>
      </c>
      <c r="D8" s="1118">
        <v>55271.737115000004</v>
      </c>
      <c r="E8" s="1118">
        <v>52431.366880000001</v>
      </c>
      <c r="F8" s="1118">
        <v>4421.7389692000006</v>
      </c>
      <c r="G8" s="35"/>
    </row>
    <row r="9" spans="1:14" x14ac:dyDescent="0.35">
      <c r="A9" s="38"/>
      <c r="B9" s="34">
        <v>2</v>
      </c>
      <c r="C9" s="40" t="s">
        <v>12</v>
      </c>
      <c r="D9" s="1118">
        <v>55271.737115000004</v>
      </c>
      <c r="E9" s="1118">
        <v>52431.366880000001</v>
      </c>
      <c r="F9" s="1118">
        <v>4421.7389692000006</v>
      </c>
      <c r="G9" s="35"/>
    </row>
    <row r="10" spans="1:14" x14ac:dyDescent="0.35">
      <c r="A10" s="38"/>
      <c r="B10" s="34">
        <v>3</v>
      </c>
      <c r="C10" s="40" t="s">
        <v>123</v>
      </c>
      <c r="D10" s="1119"/>
      <c r="E10" s="1119"/>
      <c r="F10" s="1119"/>
      <c r="G10" s="35"/>
    </row>
    <row r="11" spans="1:14" x14ac:dyDescent="0.35">
      <c r="A11" s="38"/>
      <c r="B11" s="34">
        <v>4</v>
      </c>
      <c r="C11" s="40" t="s">
        <v>13</v>
      </c>
      <c r="D11" s="1119"/>
      <c r="E11" s="1119"/>
      <c r="F11" s="1119"/>
      <c r="G11" s="35"/>
    </row>
    <row r="12" spans="1:14" x14ac:dyDescent="0.35">
      <c r="A12" s="38"/>
      <c r="B12" s="34" t="s">
        <v>14</v>
      </c>
      <c r="C12" s="40" t="s">
        <v>15</v>
      </c>
      <c r="D12" s="1119"/>
      <c r="E12" s="1119"/>
      <c r="F12" s="1119"/>
      <c r="G12" s="35"/>
    </row>
    <row r="13" spans="1:14" x14ac:dyDescent="0.35">
      <c r="A13" s="38"/>
      <c r="B13" s="34">
        <v>5</v>
      </c>
      <c r="C13" s="40" t="s">
        <v>124</v>
      </c>
      <c r="D13" s="1119"/>
      <c r="E13" s="1119"/>
      <c r="F13" s="1119"/>
      <c r="G13" s="35"/>
    </row>
    <row r="14" spans="1:14" x14ac:dyDescent="0.35">
      <c r="A14" s="38"/>
      <c r="B14" s="34">
        <v>6</v>
      </c>
      <c r="C14" s="35" t="s">
        <v>16</v>
      </c>
      <c r="D14" s="1119"/>
      <c r="E14" s="1119"/>
      <c r="F14" s="1119"/>
      <c r="G14" s="35"/>
    </row>
    <row r="15" spans="1:14" x14ac:dyDescent="0.35">
      <c r="A15" s="38"/>
      <c r="B15" s="34">
        <v>7</v>
      </c>
      <c r="C15" s="40" t="s">
        <v>12</v>
      </c>
      <c r="D15" s="1119"/>
      <c r="E15" s="1119"/>
      <c r="F15" s="1119"/>
      <c r="G15" s="35"/>
    </row>
    <row r="16" spans="1:14" x14ac:dyDescent="0.35">
      <c r="A16" s="38"/>
      <c r="B16" s="34">
        <v>8</v>
      </c>
      <c r="C16" s="40" t="s">
        <v>17</v>
      </c>
      <c r="D16" s="1119"/>
      <c r="E16" s="1119"/>
      <c r="F16" s="1119"/>
      <c r="G16" s="35"/>
    </row>
    <row r="17" spans="1:7" x14ac:dyDescent="0.35">
      <c r="A17" s="38"/>
      <c r="B17" s="34" t="s">
        <v>18</v>
      </c>
      <c r="C17" s="40" t="s">
        <v>19</v>
      </c>
      <c r="D17" s="1119"/>
      <c r="E17" s="1119"/>
      <c r="F17" s="1119"/>
      <c r="G17" s="35"/>
    </row>
    <row r="18" spans="1:7" x14ac:dyDescent="0.35">
      <c r="A18" s="38"/>
      <c r="B18" s="34" t="s">
        <v>20</v>
      </c>
      <c r="C18" s="40" t="s">
        <v>21</v>
      </c>
      <c r="D18" s="1119"/>
      <c r="E18" s="1119"/>
      <c r="F18" s="1119"/>
      <c r="G18" s="35"/>
    </row>
    <row r="19" spans="1:7" x14ac:dyDescent="0.35">
      <c r="A19" s="38"/>
      <c r="B19" s="34">
        <v>9</v>
      </c>
      <c r="C19" s="40" t="s">
        <v>22</v>
      </c>
      <c r="D19" s="1119"/>
      <c r="E19" s="1119"/>
      <c r="F19" s="1119"/>
      <c r="G19" s="35"/>
    </row>
    <row r="20" spans="1:7" x14ac:dyDescent="0.35">
      <c r="A20" s="38"/>
      <c r="B20" s="34">
        <v>10</v>
      </c>
      <c r="C20" s="44" t="s">
        <v>23</v>
      </c>
      <c r="D20" s="1120"/>
      <c r="E20" s="1120"/>
      <c r="F20" s="1120"/>
      <c r="G20" s="41"/>
    </row>
    <row r="21" spans="1:7" x14ac:dyDescent="0.35">
      <c r="A21" s="38"/>
      <c r="B21" s="34">
        <v>11</v>
      </c>
      <c r="C21" s="44" t="s">
        <v>23</v>
      </c>
      <c r="D21" s="1120"/>
      <c r="E21" s="1120"/>
      <c r="F21" s="1120"/>
      <c r="G21" s="41"/>
    </row>
    <row r="22" spans="1:7" x14ac:dyDescent="0.35">
      <c r="A22" s="38"/>
      <c r="B22" s="34">
        <v>12</v>
      </c>
      <c r="C22" s="44" t="s">
        <v>23</v>
      </c>
      <c r="D22" s="1120"/>
      <c r="E22" s="1120"/>
      <c r="F22" s="1120"/>
      <c r="G22" s="41"/>
    </row>
    <row r="23" spans="1:7" x14ac:dyDescent="0.35">
      <c r="A23" s="38"/>
      <c r="B23" s="34">
        <v>13</v>
      </c>
      <c r="C23" s="44" t="s">
        <v>23</v>
      </c>
      <c r="D23" s="1120"/>
      <c r="E23" s="1120"/>
      <c r="F23" s="1120"/>
      <c r="G23" s="41"/>
    </row>
    <row r="24" spans="1:7" x14ac:dyDescent="0.35">
      <c r="A24" s="38"/>
      <c r="B24" s="34">
        <v>14</v>
      </c>
      <c r="C24" s="44" t="s">
        <v>23</v>
      </c>
      <c r="D24" s="1120"/>
      <c r="E24" s="1120"/>
      <c r="F24" s="1120"/>
      <c r="G24" s="41"/>
    </row>
    <row r="25" spans="1:7" x14ac:dyDescent="0.35">
      <c r="A25" s="38"/>
      <c r="B25" s="34">
        <v>15</v>
      </c>
      <c r="C25" s="35" t="s">
        <v>24</v>
      </c>
      <c r="D25" s="1119"/>
      <c r="E25" s="1119"/>
      <c r="F25" s="1119"/>
      <c r="G25" s="35"/>
    </row>
    <row r="26" spans="1:7" ht="15" customHeight="1" x14ac:dyDescent="0.35">
      <c r="A26" s="38"/>
      <c r="B26" s="34">
        <v>16</v>
      </c>
      <c r="C26" s="35" t="s">
        <v>25</v>
      </c>
      <c r="D26" s="1119"/>
      <c r="E26" s="1119"/>
      <c r="F26" s="1119"/>
      <c r="G26" s="35"/>
    </row>
    <row r="27" spans="1:7" x14ac:dyDescent="0.35">
      <c r="A27" s="38"/>
      <c r="B27" s="34">
        <v>17</v>
      </c>
      <c r="C27" s="40" t="s">
        <v>26</v>
      </c>
      <c r="D27" s="1119"/>
      <c r="E27" s="1119"/>
      <c r="F27" s="1119"/>
      <c r="G27" s="35"/>
    </row>
    <row r="28" spans="1:7" x14ac:dyDescent="0.35">
      <c r="A28" s="38"/>
      <c r="B28" s="34">
        <v>18</v>
      </c>
      <c r="C28" s="40" t="s">
        <v>27</v>
      </c>
      <c r="D28" s="1119"/>
      <c r="E28" s="1119"/>
      <c r="F28" s="1119"/>
      <c r="G28" s="35"/>
    </row>
    <row r="29" spans="1:7" x14ac:dyDescent="0.35">
      <c r="A29" s="38"/>
      <c r="B29" s="34">
        <v>19</v>
      </c>
      <c r="C29" s="40" t="s">
        <v>28</v>
      </c>
      <c r="D29" s="1119"/>
      <c r="E29" s="1119"/>
      <c r="F29" s="1119"/>
      <c r="G29" s="35"/>
    </row>
    <row r="30" spans="1:7" x14ac:dyDescent="0.35">
      <c r="A30" s="38"/>
      <c r="B30" s="34" t="s">
        <v>29</v>
      </c>
      <c r="C30" s="40" t="s">
        <v>30</v>
      </c>
      <c r="D30" s="1119"/>
      <c r="E30" s="1119"/>
      <c r="F30" s="1119"/>
      <c r="G30" s="35"/>
    </row>
    <row r="31" spans="1:7" x14ac:dyDescent="0.35">
      <c r="A31" s="38"/>
      <c r="B31" s="34">
        <v>20</v>
      </c>
      <c r="C31" s="35" t="s">
        <v>31</v>
      </c>
      <c r="D31" s="1118">
        <v>1645.5951599999992</v>
      </c>
      <c r="E31" s="1118">
        <v>690.32348000000002</v>
      </c>
      <c r="F31" s="1118">
        <v>131.64761279999993</v>
      </c>
      <c r="G31" s="35"/>
    </row>
    <row r="32" spans="1:7" x14ac:dyDescent="0.35">
      <c r="A32" s="38"/>
      <c r="B32" s="34">
        <v>21</v>
      </c>
      <c r="C32" s="40" t="s">
        <v>12</v>
      </c>
      <c r="D32" s="1119"/>
      <c r="E32" s="1119"/>
      <c r="F32" s="1119"/>
      <c r="G32" s="35"/>
    </row>
    <row r="33" spans="1:7" x14ac:dyDescent="0.35">
      <c r="A33" s="38"/>
      <c r="B33" s="34">
        <v>22</v>
      </c>
      <c r="C33" s="40" t="s">
        <v>32</v>
      </c>
      <c r="D33" s="1119"/>
      <c r="E33" s="1119"/>
      <c r="F33" s="1119"/>
      <c r="G33" s="35"/>
    </row>
    <row r="34" spans="1:7" x14ac:dyDescent="0.35">
      <c r="A34" s="38"/>
      <c r="B34" s="34" t="s">
        <v>33</v>
      </c>
      <c r="C34" s="35" t="s">
        <v>34</v>
      </c>
      <c r="D34" s="1119"/>
      <c r="E34" s="1119"/>
      <c r="F34" s="1119"/>
      <c r="G34" s="35"/>
    </row>
    <row r="35" spans="1:7" x14ac:dyDescent="0.35">
      <c r="A35" s="38"/>
      <c r="B35" s="34">
        <v>23</v>
      </c>
      <c r="C35" s="35" t="s">
        <v>35</v>
      </c>
      <c r="D35" s="1118">
        <v>44819.986893750021</v>
      </c>
      <c r="E35" s="1118">
        <v>47019.616249999999</v>
      </c>
      <c r="F35" s="1118">
        <v>3585.5989515000019</v>
      </c>
      <c r="G35" s="41"/>
    </row>
    <row r="36" spans="1:7" x14ac:dyDescent="0.35">
      <c r="A36" s="38"/>
      <c r="B36" s="34" t="s">
        <v>36</v>
      </c>
      <c r="C36" s="35" t="s">
        <v>37</v>
      </c>
      <c r="D36" s="1119"/>
      <c r="E36" s="1119"/>
      <c r="F36" s="1119"/>
      <c r="G36" s="35"/>
    </row>
    <row r="37" spans="1:7" x14ac:dyDescent="0.35">
      <c r="A37" s="38"/>
      <c r="B37" s="34" t="s">
        <v>38</v>
      </c>
      <c r="C37" s="35" t="s">
        <v>12</v>
      </c>
      <c r="D37" s="1119"/>
      <c r="E37" s="1119"/>
      <c r="F37" s="1119"/>
      <c r="G37" s="35"/>
    </row>
    <row r="38" spans="1:7" x14ac:dyDescent="0.35">
      <c r="A38" s="38"/>
      <c r="B38" s="34" t="s">
        <v>39</v>
      </c>
      <c r="C38" s="35" t="s">
        <v>40</v>
      </c>
      <c r="D38" s="1119"/>
      <c r="E38" s="1119"/>
      <c r="F38" s="1119"/>
      <c r="G38" s="35"/>
    </row>
    <row r="39" spans="1:7" ht="29" x14ac:dyDescent="0.35">
      <c r="A39" s="38"/>
      <c r="B39" s="34">
        <v>24</v>
      </c>
      <c r="C39" s="35" t="s">
        <v>41</v>
      </c>
      <c r="D39" s="1118">
        <v>3333.4646499999994</v>
      </c>
      <c r="E39" s="1118">
        <v>2728.5935300000001</v>
      </c>
      <c r="F39" s="1118">
        <v>266.67717199999998</v>
      </c>
      <c r="G39" s="35"/>
    </row>
    <row r="40" spans="1:7" x14ac:dyDescent="0.35">
      <c r="A40" s="38"/>
      <c r="B40" s="34">
        <v>25</v>
      </c>
      <c r="C40" s="44" t="s">
        <v>23</v>
      </c>
      <c r="D40" s="1120"/>
      <c r="E40" s="1120"/>
      <c r="F40" s="1120"/>
      <c r="G40" s="41"/>
    </row>
    <row r="41" spans="1:7" x14ac:dyDescent="0.35">
      <c r="A41" s="38"/>
      <c r="B41" s="34">
        <v>26</v>
      </c>
      <c r="C41" s="44" t="s">
        <v>23</v>
      </c>
      <c r="D41" s="1120"/>
      <c r="E41" s="1120"/>
      <c r="F41" s="1120"/>
      <c r="G41" s="41"/>
    </row>
    <row r="42" spans="1:7" x14ac:dyDescent="0.35">
      <c r="A42" s="38"/>
      <c r="B42" s="34">
        <v>27</v>
      </c>
      <c r="C42" s="44" t="s">
        <v>23</v>
      </c>
      <c r="D42" s="1120"/>
      <c r="E42" s="1120"/>
      <c r="F42" s="1120"/>
      <c r="G42" s="41"/>
    </row>
    <row r="43" spans="1:7" x14ac:dyDescent="0.35">
      <c r="A43" s="38"/>
      <c r="B43" s="34">
        <v>28</v>
      </c>
      <c r="C43" s="44" t="s">
        <v>23</v>
      </c>
      <c r="D43" s="1120"/>
      <c r="E43" s="1120"/>
      <c r="F43" s="1120"/>
      <c r="G43" s="41"/>
    </row>
    <row r="44" spans="1:7" x14ac:dyDescent="0.35">
      <c r="A44" s="38"/>
      <c r="B44" s="42">
        <v>29</v>
      </c>
      <c r="C44" s="1006" t="s">
        <v>42</v>
      </c>
      <c r="D44" s="1121">
        <f>D8+D31+D35</f>
        <v>101737.31916875002</v>
      </c>
      <c r="E44" s="1121">
        <f>E8+E31+E35</f>
        <v>100141.30661</v>
      </c>
      <c r="F44" s="1121">
        <f>F8+F31+F35</f>
        <v>8138.9855335000029</v>
      </c>
      <c r="G44" s="43"/>
    </row>
    <row r="45" spans="1:7" ht="9" customHeight="1" x14ac:dyDescent="0.35"/>
  </sheetData>
  <mergeCells count="2">
    <mergeCell ref="D5:E5"/>
    <mergeCell ref="B5:C7"/>
  </mergeCells>
  <hyperlinks>
    <hyperlink ref="N1" location="OBSAH!A1" display="zpět na OBSAH" xr:uid="{F484CAA6-61E4-4037-BBBE-EF155548C91B}"/>
  </hyperlink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tint="-0.34998626667073579"/>
    <pageSetUpPr fitToPage="1"/>
  </sheetPr>
  <dimension ref="B1:K9"/>
  <sheetViews>
    <sheetView showGridLines="0" zoomScaleNormal="100" workbookViewId="0">
      <selection activeCell="K10" sqref="K10"/>
    </sheetView>
  </sheetViews>
  <sheetFormatPr defaultRowHeight="14.5" x14ac:dyDescent="0.35"/>
  <cols>
    <col min="1" max="1" width="1.81640625" customWidth="1"/>
    <col min="2" max="2" width="6.1796875" customWidth="1"/>
    <col min="3" max="3" width="22.81640625" customWidth="1"/>
    <col min="4" max="4" width="18.54296875" bestFit="1" customWidth="1"/>
    <col min="5" max="5" width="12.7265625" customWidth="1"/>
    <col min="6" max="6" width="21.81640625" customWidth="1"/>
    <col min="7" max="7" width="13.1796875" customWidth="1"/>
    <col min="8" max="8" width="11.453125" customWidth="1"/>
    <col min="9" max="9" width="10.81640625" customWidth="1"/>
    <col min="10" max="10" width="1.54296875" customWidth="1"/>
    <col min="11" max="11" width="138" customWidth="1"/>
  </cols>
  <sheetData>
    <row r="1" spans="2:11" x14ac:dyDescent="0.35">
      <c r="K1" s="1021" t="s">
        <v>1896</v>
      </c>
    </row>
    <row r="2" spans="2:11" ht="18.5" x14ac:dyDescent="0.35">
      <c r="B2" s="722" t="s">
        <v>727</v>
      </c>
    </row>
    <row r="3" spans="2:11" x14ac:dyDescent="0.35">
      <c r="B3" s="317"/>
    </row>
    <row r="4" spans="2:11" x14ac:dyDescent="0.35">
      <c r="B4" s="317"/>
      <c r="D4" s="318" t="s">
        <v>6</v>
      </c>
      <c r="E4" s="318" t="s">
        <v>7</v>
      </c>
      <c r="F4" s="318" t="s">
        <v>8</v>
      </c>
      <c r="G4" s="318" t="s">
        <v>43</v>
      </c>
      <c r="H4" s="318" t="s">
        <v>44</v>
      </c>
      <c r="I4" s="318" t="s">
        <v>166</v>
      </c>
    </row>
    <row r="5" spans="2:11" x14ac:dyDescent="0.35">
      <c r="D5" s="1305" t="s">
        <v>793</v>
      </c>
      <c r="E5" s="1305"/>
      <c r="F5" s="1305"/>
      <c r="G5" s="1305"/>
      <c r="H5" s="1305"/>
      <c r="I5" s="1305"/>
    </row>
    <row r="6" spans="2:11" ht="42" customHeight="1" x14ac:dyDescent="0.35">
      <c r="D6" s="52" t="s">
        <v>794</v>
      </c>
      <c r="E6" s="52" t="s">
        <v>795</v>
      </c>
      <c r="F6" s="52" t="s">
        <v>796</v>
      </c>
      <c r="G6" s="52" t="s">
        <v>797</v>
      </c>
      <c r="H6" s="52" t="s">
        <v>798</v>
      </c>
      <c r="I6" s="52" t="s">
        <v>42</v>
      </c>
    </row>
    <row r="7" spans="2:11" x14ac:dyDescent="0.35">
      <c r="B7" s="191">
        <v>1</v>
      </c>
      <c r="C7" s="319" t="s">
        <v>764</v>
      </c>
      <c r="D7" s="320"/>
      <c r="E7" s="320"/>
      <c r="F7" s="320"/>
      <c r="G7" s="320"/>
      <c r="H7" s="320"/>
      <c r="I7" s="320"/>
    </row>
    <row r="8" spans="2:11" x14ac:dyDescent="0.35">
      <c r="B8" s="191">
        <v>2</v>
      </c>
      <c r="C8" s="319" t="s">
        <v>779</v>
      </c>
      <c r="D8" s="320"/>
      <c r="E8" s="320"/>
      <c r="F8" s="320"/>
      <c r="G8" s="320"/>
      <c r="H8" s="320"/>
      <c r="I8" s="320"/>
    </row>
    <row r="9" spans="2:11" x14ac:dyDescent="0.35">
      <c r="B9" s="321">
        <v>3</v>
      </c>
      <c r="C9" s="322" t="s">
        <v>42</v>
      </c>
      <c r="D9" s="323"/>
      <c r="E9" s="323"/>
      <c r="F9" s="323"/>
      <c r="G9" s="323"/>
      <c r="H9" s="323"/>
      <c r="I9" s="323"/>
    </row>
  </sheetData>
  <mergeCells count="1">
    <mergeCell ref="D5:I5"/>
  </mergeCells>
  <hyperlinks>
    <hyperlink ref="K1" location="OBSAH!A1" display="zpět na OBSAH" xr:uid="{680369D1-E7CC-4737-B5F1-92D94D7EC34A}"/>
  </hyperlinks>
  <pageMargins left="0.70866141732283472" right="0.70866141732283472" top="0.74803149606299213" bottom="0.74803149606299213" header="0.31496062992125984" footer="0.31496062992125984"/>
  <pageSetup paperSize="9" scale="50"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0.34998626667073579"/>
    <pageSetUpPr fitToPage="1"/>
  </sheetPr>
  <dimension ref="B1:F11"/>
  <sheetViews>
    <sheetView showGridLines="0" zoomScaleNormal="100" workbookViewId="0">
      <selection activeCell="F18" sqref="F18"/>
    </sheetView>
  </sheetViews>
  <sheetFormatPr defaultRowHeight="14.5" x14ac:dyDescent="0.35"/>
  <cols>
    <col min="1" max="1" width="3.453125" customWidth="1"/>
    <col min="2" max="2" width="4.54296875" customWidth="1"/>
    <col min="3" max="3" width="58.54296875" customWidth="1"/>
    <col min="4" max="4" width="27.453125" customWidth="1"/>
    <col min="5" max="5" width="2.81640625" customWidth="1"/>
    <col min="6" max="6" width="144.1796875" customWidth="1"/>
    <col min="7" max="7" width="54.54296875" customWidth="1"/>
    <col min="8" max="8" width="25" customWidth="1"/>
  </cols>
  <sheetData>
    <row r="1" spans="2:6" x14ac:dyDescent="0.35">
      <c r="F1" s="1021" t="s">
        <v>1896</v>
      </c>
    </row>
    <row r="2" spans="2:6" ht="18.5" x14ac:dyDescent="0.35">
      <c r="B2" s="722" t="s">
        <v>728</v>
      </c>
      <c r="C2" s="39"/>
      <c r="D2" s="39"/>
      <c r="E2" s="39"/>
    </row>
    <row r="3" spans="2:6" ht="16" thickBot="1" x14ac:dyDescent="0.4">
      <c r="B3" s="324"/>
      <c r="C3" s="325"/>
      <c r="D3" s="325"/>
      <c r="E3" s="39"/>
    </row>
    <row r="4" spans="2:6" ht="16" thickBot="1" x14ac:dyDescent="0.4">
      <c r="B4" s="324"/>
      <c r="C4" s="325"/>
      <c r="D4" s="794" t="s">
        <v>6</v>
      </c>
      <c r="E4" s="39"/>
    </row>
    <row r="5" spans="2:6" ht="16" thickBot="1" x14ac:dyDescent="0.4">
      <c r="B5" s="324"/>
      <c r="C5" s="325"/>
      <c r="D5" s="795" t="s">
        <v>799</v>
      </c>
      <c r="E5" s="39"/>
    </row>
    <row r="6" spans="2:6" ht="25.5" customHeight="1" thickBot="1" x14ac:dyDescent="0.4">
      <c r="B6" s="787" t="s">
        <v>473</v>
      </c>
      <c r="C6" s="788" t="s">
        <v>800</v>
      </c>
      <c r="D6" s="785"/>
      <c r="E6" s="39"/>
    </row>
    <row r="7" spans="2:6" ht="25.5" customHeight="1" thickBot="1" x14ac:dyDescent="0.4">
      <c r="B7" s="789" t="s">
        <v>479</v>
      </c>
      <c r="C7" s="790" t="s">
        <v>801</v>
      </c>
      <c r="D7" s="785"/>
      <c r="E7" s="39"/>
    </row>
    <row r="8" spans="2:6" ht="25.5" customHeight="1" thickBot="1" x14ac:dyDescent="0.4">
      <c r="B8" s="789" t="s">
        <v>766</v>
      </c>
      <c r="C8" s="790" t="s">
        <v>802</v>
      </c>
      <c r="D8" s="785"/>
      <c r="E8" s="39"/>
    </row>
    <row r="9" spans="2:6" ht="25.5" customHeight="1" thickBot="1" x14ac:dyDescent="0.4">
      <c r="B9" s="789" t="s">
        <v>768</v>
      </c>
      <c r="C9" s="791" t="s">
        <v>803</v>
      </c>
      <c r="D9" s="786"/>
      <c r="E9" s="39"/>
    </row>
    <row r="10" spans="2:6" ht="25.5" customHeight="1" thickBot="1" x14ac:dyDescent="0.4">
      <c r="B10" s="789" t="s">
        <v>770</v>
      </c>
      <c r="C10" s="791" t="s">
        <v>804</v>
      </c>
      <c r="D10" s="786"/>
      <c r="E10" s="39"/>
    </row>
    <row r="11" spans="2:6" ht="25.5" customHeight="1" thickBot="1" x14ac:dyDescent="0.4">
      <c r="B11" s="792" t="s">
        <v>772</v>
      </c>
      <c r="C11" s="793" t="s">
        <v>805</v>
      </c>
      <c r="D11" s="786"/>
      <c r="E11" s="39"/>
    </row>
  </sheetData>
  <hyperlinks>
    <hyperlink ref="F1" location="OBSAH!A1" display="zpět na OBSAH" xr:uid="{84C7D337-6EC5-4A1B-9C71-408988F36C17}"/>
  </hyperlinks>
  <pageMargins left="0.70866141732283472" right="0.70866141732283472" top="0.74803149606299213" bottom="0.74803149606299213" header="0.31496062992125984" footer="0.31496062992125984"/>
  <pageSetup paperSize="9" scale="54"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0.34998626667073579"/>
  </sheetPr>
  <dimension ref="A1:G18"/>
  <sheetViews>
    <sheetView showGridLines="0" zoomScaleNormal="100" workbookViewId="0">
      <selection activeCell="G27" sqref="G27"/>
    </sheetView>
  </sheetViews>
  <sheetFormatPr defaultRowHeight="14.5" x14ac:dyDescent="0.35"/>
  <cols>
    <col min="1" max="1" width="3.7265625" customWidth="1"/>
    <col min="2" max="2" width="4.54296875" customWidth="1"/>
    <col min="3" max="3" width="58.54296875" customWidth="1"/>
    <col min="4" max="4" width="27.453125" customWidth="1"/>
    <col min="5" max="5" width="29.1796875" customWidth="1"/>
    <col min="6" max="6" width="2.1796875" customWidth="1"/>
    <col min="7" max="7" width="132.1796875" customWidth="1"/>
    <col min="8" max="8" width="102.26953125" customWidth="1"/>
    <col min="9" max="9" width="25" customWidth="1"/>
  </cols>
  <sheetData>
    <row r="1" spans="1:7" x14ac:dyDescent="0.35">
      <c r="G1" s="1021" t="s">
        <v>1896</v>
      </c>
    </row>
    <row r="2" spans="1:7" ht="17" x14ac:dyDescent="0.4">
      <c r="A2" s="723"/>
      <c r="B2" s="724" t="s">
        <v>729</v>
      </c>
    </row>
    <row r="3" spans="1:7" ht="16" thickBot="1" x14ac:dyDescent="0.4">
      <c r="B3" s="232"/>
      <c r="C3" s="313"/>
      <c r="D3" s="313"/>
      <c r="E3" s="326"/>
    </row>
    <row r="4" spans="1:7" ht="16" thickBot="1" x14ac:dyDescent="0.4">
      <c r="B4" s="232"/>
      <c r="C4" s="313"/>
      <c r="D4" s="734" t="s">
        <v>6</v>
      </c>
      <c r="E4" s="735" t="s">
        <v>7</v>
      </c>
    </row>
    <row r="5" spans="1:7" ht="37.5" customHeight="1" thickBot="1" x14ac:dyDescent="0.4">
      <c r="B5" s="232"/>
      <c r="C5" s="313"/>
      <c r="D5" s="736" t="s">
        <v>799</v>
      </c>
      <c r="E5" s="735" t="s">
        <v>806</v>
      </c>
    </row>
    <row r="6" spans="1:7" ht="15" thickBot="1" x14ac:dyDescent="0.4">
      <c r="B6" s="725" t="s">
        <v>473</v>
      </c>
      <c r="C6" s="726" t="s">
        <v>800</v>
      </c>
      <c r="D6" s="780"/>
      <c r="E6" s="781"/>
    </row>
    <row r="7" spans="1:7" ht="15" thickBot="1" x14ac:dyDescent="0.4">
      <c r="B7" s="727" t="s">
        <v>479</v>
      </c>
      <c r="C7" s="728" t="s">
        <v>801</v>
      </c>
      <c r="D7" s="780"/>
      <c r="E7" s="781"/>
    </row>
    <row r="8" spans="1:7" ht="15" thickBot="1" x14ac:dyDescent="0.4">
      <c r="B8" s="727" t="s">
        <v>766</v>
      </c>
      <c r="C8" s="728" t="s">
        <v>802</v>
      </c>
      <c r="D8" s="780"/>
      <c r="E8" s="781"/>
    </row>
    <row r="9" spans="1:7" ht="15" thickBot="1" x14ac:dyDescent="0.4">
      <c r="B9" s="727" t="s">
        <v>768</v>
      </c>
      <c r="C9" s="729" t="s">
        <v>807</v>
      </c>
      <c r="D9" s="780"/>
      <c r="E9" s="781"/>
    </row>
    <row r="10" spans="1:7" ht="15" thickBot="1" x14ac:dyDescent="0.4">
      <c r="B10" s="727" t="s">
        <v>770</v>
      </c>
      <c r="C10" s="729" t="s">
        <v>808</v>
      </c>
      <c r="D10" s="755"/>
      <c r="E10" s="781"/>
    </row>
    <row r="11" spans="1:7" ht="15" thickBot="1" x14ac:dyDescent="0.4">
      <c r="B11" s="727" t="s">
        <v>772</v>
      </c>
      <c r="C11" s="729" t="s">
        <v>809</v>
      </c>
      <c r="D11" s="782"/>
      <c r="E11" s="751"/>
    </row>
    <row r="12" spans="1:7" ht="15" thickBot="1" x14ac:dyDescent="0.4">
      <c r="B12" s="727" t="s">
        <v>774</v>
      </c>
      <c r="C12" s="729" t="s">
        <v>810</v>
      </c>
      <c r="D12" s="755"/>
      <c r="E12" s="751"/>
    </row>
    <row r="13" spans="1:7" ht="15" thickBot="1" x14ac:dyDescent="0.4">
      <c r="B13" s="727" t="s">
        <v>776</v>
      </c>
      <c r="C13" s="729" t="s">
        <v>811</v>
      </c>
      <c r="D13" s="755"/>
      <c r="E13" s="751"/>
    </row>
    <row r="14" spans="1:7" ht="15" thickBot="1" x14ac:dyDescent="0.4">
      <c r="B14" s="727" t="s">
        <v>778</v>
      </c>
      <c r="C14" s="729" t="s">
        <v>812</v>
      </c>
      <c r="D14" s="755"/>
      <c r="E14" s="751"/>
    </row>
    <row r="15" spans="1:7" ht="15" thickBot="1" x14ac:dyDescent="0.4">
      <c r="B15" s="727" t="s">
        <v>780</v>
      </c>
      <c r="C15" s="729" t="s">
        <v>803</v>
      </c>
      <c r="D15" s="755"/>
      <c r="E15" s="781"/>
    </row>
    <row r="16" spans="1:7" ht="15" thickBot="1" x14ac:dyDescent="0.4">
      <c r="B16" s="727" t="s">
        <v>781</v>
      </c>
      <c r="C16" s="729" t="s">
        <v>804</v>
      </c>
      <c r="D16" s="755"/>
      <c r="E16" s="781"/>
    </row>
    <row r="17" spans="2:5" ht="15" thickBot="1" x14ac:dyDescent="0.4">
      <c r="B17" s="730" t="s">
        <v>782</v>
      </c>
      <c r="C17" s="731" t="s">
        <v>813</v>
      </c>
      <c r="D17" s="783"/>
      <c r="E17" s="784"/>
    </row>
    <row r="18" spans="2:5" ht="15" thickBot="1" x14ac:dyDescent="0.4">
      <c r="B18" s="732" t="s">
        <v>783</v>
      </c>
      <c r="C18" s="733" t="s">
        <v>805</v>
      </c>
      <c r="D18" s="755"/>
      <c r="E18" s="781"/>
    </row>
  </sheetData>
  <hyperlinks>
    <hyperlink ref="G1" location="OBSAH!A1" display="zpět na OBSAH" xr:uid="{87B3C888-5B3A-4D01-9D92-B14E24E9CCAB}"/>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tint="-0.34998626667073579"/>
    <pageSetUpPr fitToPage="1"/>
  </sheetPr>
  <dimension ref="A1:L17"/>
  <sheetViews>
    <sheetView showGridLines="0" zoomScaleNormal="100" workbookViewId="0">
      <selection activeCell="E30" sqref="E30"/>
    </sheetView>
  </sheetViews>
  <sheetFormatPr defaultRowHeight="14.5" x14ac:dyDescent="0.35"/>
  <cols>
    <col min="2" max="2" width="26" customWidth="1"/>
    <col min="7" max="7" width="14.453125" customWidth="1"/>
    <col min="8" max="8" width="17" customWidth="1"/>
    <col min="9" max="9" width="17.81640625" customWidth="1"/>
    <col min="10" max="10" width="18.54296875" customWidth="1"/>
    <col min="11" max="11" width="3.1796875" customWidth="1"/>
    <col min="12" max="12" width="121.453125" customWidth="1"/>
  </cols>
  <sheetData>
    <row r="1" spans="1:12" ht="18.5" x14ac:dyDescent="0.35">
      <c r="A1" s="722" t="s">
        <v>730</v>
      </c>
      <c r="L1" s="1021" t="s">
        <v>1896</v>
      </c>
    </row>
    <row r="2" spans="1:12" ht="16" thickBot="1" x14ac:dyDescent="0.4">
      <c r="A2" s="232"/>
      <c r="B2" s="313"/>
      <c r="C2" s="313"/>
      <c r="D2" s="313"/>
      <c r="E2" s="313"/>
      <c r="F2" s="313"/>
      <c r="G2" s="313"/>
      <c r="H2" s="313"/>
      <c r="I2" s="313"/>
      <c r="J2" s="313"/>
    </row>
    <row r="3" spans="1:12" ht="23.25" customHeight="1" thickBot="1" x14ac:dyDescent="0.4">
      <c r="A3" s="314"/>
      <c r="B3" s="314"/>
      <c r="C3" s="739" t="s">
        <v>6</v>
      </c>
      <c r="D3" s="740" t="s">
        <v>7</v>
      </c>
      <c r="E3" s="740" t="s">
        <v>8</v>
      </c>
      <c r="F3" s="740" t="s">
        <v>43</v>
      </c>
      <c r="G3" s="740" t="s">
        <v>44</v>
      </c>
      <c r="H3" s="740" t="s">
        <v>166</v>
      </c>
      <c r="I3" s="740" t="s">
        <v>167</v>
      </c>
      <c r="J3" s="740" t="s">
        <v>201</v>
      </c>
    </row>
    <row r="4" spans="1:12" ht="48.75" customHeight="1" thickBot="1" x14ac:dyDescent="0.4">
      <c r="A4" s="314"/>
      <c r="B4" s="314"/>
      <c r="C4" s="1306" t="s">
        <v>814</v>
      </c>
      <c r="D4" s="1307"/>
      <c r="E4" s="1307"/>
      <c r="F4" s="1308"/>
      <c r="G4" s="1309" t="s">
        <v>752</v>
      </c>
      <c r="H4" s="1310"/>
      <c r="I4" s="1311" t="s">
        <v>815</v>
      </c>
      <c r="J4" s="1312"/>
    </row>
    <row r="5" spans="1:12" ht="16" thickBot="1" x14ac:dyDescent="0.4">
      <c r="A5" s="314"/>
      <c r="B5" s="314"/>
      <c r="C5" s="1313" t="s">
        <v>816</v>
      </c>
      <c r="D5" s="1315" t="s">
        <v>817</v>
      </c>
      <c r="E5" s="1316"/>
      <c r="F5" s="1317"/>
      <c r="G5" s="1318" t="s">
        <v>818</v>
      </c>
      <c r="H5" s="1318" t="s">
        <v>819</v>
      </c>
      <c r="I5" s="741"/>
      <c r="J5" s="1318" t="s">
        <v>820</v>
      </c>
    </row>
    <row r="6" spans="1:12" ht="66.75" customHeight="1" thickBot="1" x14ac:dyDescent="0.4">
      <c r="A6" s="314"/>
      <c r="B6" s="314"/>
      <c r="C6" s="1314"/>
      <c r="D6" s="742"/>
      <c r="E6" s="743" t="s">
        <v>821</v>
      </c>
      <c r="F6" s="744" t="s">
        <v>822</v>
      </c>
      <c r="G6" s="1319"/>
      <c r="H6" s="1319"/>
      <c r="I6" s="745"/>
      <c r="J6" s="1320"/>
    </row>
    <row r="7" spans="1:12" ht="26.5" thickBot="1" x14ac:dyDescent="0.4">
      <c r="A7" s="746" t="s">
        <v>762</v>
      </c>
      <c r="B7" s="747" t="s">
        <v>763</v>
      </c>
      <c r="C7" s="762"/>
      <c r="D7" s="762"/>
      <c r="E7" s="762"/>
      <c r="F7" s="777"/>
      <c r="G7" s="777"/>
      <c r="H7" s="777"/>
      <c r="I7" s="777"/>
      <c r="J7" s="777"/>
    </row>
    <row r="8" spans="1:12" ht="15" thickBot="1" x14ac:dyDescent="0.4">
      <c r="A8" s="746" t="s">
        <v>473</v>
      </c>
      <c r="B8" s="747" t="s">
        <v>764</v>
      </c>
      <c r="C8" s="762"/>
      <c r="D8" s="762"/>
      <c r="E8" s="762"/>
      <c r="F8" s="777"/>
      <c r="G8" s="777"/>
      <c r="H8" s="777"/>
      <c r="I8" s="777"/>
      <c r="J8" s="777"/>
    </row>
    <row r="9" spans="1:12" ht="15" thickBot="1" x14ac:dyDescent="0.4">
      <c r="A9" s="748" t="s">
        <v>479</v>
      </c>
      <c r="B9" s="749" t="s">
        <v>765</v>
      </c>
      <c r="C9" s="762"/>
      <c r="D9" s="762"/>
      <c r="E9" s="762"/>
      <c r="F9" s="762"/>
      <c r="G9" s="762"/>
      <c r="H9" s="762"/>
      <c r="I9" s="777"/>
      <c r="J9" s="777"/>
    </row>
    <row r="10" spans="1:12" ht="15" thickBot="1" x14ac:dyDescent="0.4">
      <c r="A10" s="748" t="s">
        <v>766</v>
      </c>
      <c r="B10" s="749" t="s">
        <v>767</v>
      </c>
      <c r="C10" s="762"/>
      <c r="D10" s="762"/>
      <c r="E10" s="762"/>
      <c r="F10" s="762"/>
      <c r="G10" s="762"/>
      <c r="H10" s="762"/>
      <c r="I10" s="777"/>
      <c r="J10" s="777"/>
    </row>
    <row r="11" spans="1:12" ht="15" thickBot="1" x14ac:dyDescent="0.4">
      <c r="A11" s="748" t="s">
        <v>768</v>
      </c>
      <c r="B11" s="749" t="s">
        <v>769</v>
      </c>
      <c r="C11" s="762"/>
      <c r="D11" s="762"/>
      <c r="E11" s="762"/>
      <c r="F11" s="762"/>
      <c r="G11" s="762"/>
      <c r="H11" s="762"/>
      <c r="I11" s="777"/>
      <c r="J11" s="777"/>
    </row>
    <row r="12" spans="1:12" ht="15" thickBot="1" x14ac:dyDescent="0.4">
      <c r="A12" s="748" t="s">
        <v>770</v>
      </c>
      <c r="B12" s="749" t="s">
        <v>771</v>
      </c>
      <c r="C12" s="762"/>
      <c r="D12" s="762"/>
      <c r="E12" s="762"/>
      <c r="F12" s="762"/>
      <c r="G12" s="762"/>
      <c r="H12" s="762"/>
      <c r="I12" s="777"/>
      <c r="J12" s="777"/>
    </row>
    <row r="13" spans="1:12" ht="15" thickBot="1" x14ac:dyDescent="0.4">
      <c r="A13" s="748" t="s">
        <v>772</v>
      </c>
      <c r="B13" s="749" t="s">
        <v>773</v>
      </c>
      <c r="C13" s="762"/>
      <c r="D13" s="762"/>
      <c r="E13" s="762"/>
      <c r="F13" s="762"/>
      <c r="G13" s="762"/>
      <c r="H13" s="762"/>
      <c r="I13" s="777"/>
      <c r="J13" s="777"/>
    </row>
    <row r="14" spans="1:12" ht="15" thickBot="1" x14ac:dyDescent="0.4">
      <c r="A14" s="748" t="s">
        <v>774</v>
      </c>
      <c r="B14" s="749" t="s">
        <v>777</v>
      </c>
      <c r="C14" s="762"/>
      <c r="D14" s="762"/>
      <c r="E14" s="762"/>
      <c r="F14" s="762"/>
      <c r="G14" s="762"/>
      <c r="H14" s="762"/>
      <c r="I14" s="777"/>
      <c r="J14" s="777"/>
    </row>
    <row r="15" spans="1:12" ht="15" thickBot="1" x14ac:dyDescent="0.4">
      <c r="A15" s="750" t="s">
        <v>776</v>
      </c>
      <c r="B15" s="751" t="s">
        <v>779</v>
      </c>
      <c r="C15" s="762"/>
      <c r="D15" s="762"/>
      <c r="E15" s="762"/>
      <c r="F15" s="762"/>
      <c r="G15" s="762"/>
      <c r="H15" s="762"/>
      <c r="I15" s="777"/>
      <c r="J15" s="777"/>
    </row>
    <row r="16" spans="1:12" ht="15" thickBot="1" x14ac:dyDescent="0.4">
      <c r="A16" s="750" t="s">
        <v>778</v>
      </c>
      <c r="B16" s="751" t="s">
        <v>823</v>
      </c>
      <c r="C16" s="762"/>
      <c r="D16" s="762"/>
      <c r="E16" s="762"/>
      <c r="F16" s="777"/>
      <c r="G16" s="777"/>
      <c r="H16" s="777"/>
      <c r="I16" s="777"/>
      <c r="J16" s="777"/>
    </row>
    <row r="17" spans="1:10" ht="15" thickBot="1" x14ac:dyDescent="0.4">
      <c r="A17" s="752">
        <v>100</v>
      </c>
      <c r="B17" s="753" t="s">
        <v>42</v>
      </c>
      <c r="C17" s="762"/>
      <c r="D17" s="762"/>
      <c r="E17" s="762"/>
      <c r="F17" s="777"/>
      <c r="G17" s="777"/>
      <c r="H17" s="777"/>
      <c r="I17" s="777"/>
      <c r="J17" s="777"/>
    </row>
  </sheetData>
  <mergeCells count="8">
    <mergeCell ref="C4:F4"/>
    <mergeCell ref="G4:H4"/>
    <mergeCell ref="I4:J4"/>
    <mergeCell ref="C5:C6"/>
    <mergeCell ref="D5:F5"/>
    <mergeCell ref="G5:G6"/>
    <mergeCell ref="H5:H6"/>
    <mergeCell ref="J5:J6"/>
  </mergeCells>
  <hyperlinks>
    <hyperlink ref="L1" location="OBSAH!A1" display="zpět na OBSAH" xr:uid="{1C865077-D087-4812-9FFC-2E13127EE2F0}"/>
  </hyperlink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tint="-0.34998626667073579"/>
  </sheetPr>
  <dimension ref="B1:F8"/>
  <sheetViews>
    <sheetView showGridLines="0" zoomScaleNormal="100" workbookViewId="0">
      <selection activeCell="F20" sqref="F20"/>
    </sheetView>
  </sheetViews>
  <sheetFormatPr defaultRowHeight="14.5" x14ac:dyDescent="0.35"/>
  <cols>
    <col min="1" max="1" width="2.1796875" customWidth="1"/>
    <col min="2" max="2" width="4.453125" customWidth="1"/>
    <col min="3" max="3" width="41.81640625" customWidth="1"/>
    <col min="4" max="4" width="49.453125" customWidth="1"/>
    <col min="5" max="5" width="5.26953125" customWidth="1"/>
    <col min="6" max="6" width="163.1796875" customWidth="1"/>
  </cols>
  <sheetData>
    <row r="1" spans="2:6" x14ac:dyDescent="0.35">
      <c r="F1" s="1021" t="s">
        <v>1896</v>
      </c>
    </row>
    <row r="2" spans="2:6" ht="18.5" x14ac:dyDescent="0.35">
      <c r="B2" s="722" t="s">
        <v>731</v>
      </c>
    </row>
    <row r="3" spans="2:6" ht="16" thickBot="1" x14ac:dyDescent="0.4">
      <c r="B3" s="232"/>
      <c r="C3" s="313"/>
      <c r="D3" s="313"/>
    </row>
    <row r="4" spans="2:6" ht="16" thickBot="1" x14ac:dyDescent="0.4">
      <c r="B4" s="314"/>
      <c r="C4" s="314"/>
      <c r="D4" s="734" t="s">
        <v>6</v>
      </c>
    </row>
    <row r="5" spans="2:6" ht="36" customHeight="1" thickBot="1" x14ac:dyDescent="0.4">
      <c r="B5" s="314"/>
      <c r="C5" s="314"/>
      <c r="D5" s="734" t="s">
        <v>824</v>
      </c>
    </row>
    <row r="6" spans="2:6" ht="29.25" customHeight="1" thickBot="1" x14ac:dyDescent="0.4">
      <c r="B6" s="758" t="s">
        <v>473</v>
      </c>
      <c r="C6" s="759" t="s">
        <v>825</v>
      </c>
      <c r="D6" s="754"/>
    </row>
    <row r="7" spans="2:6" ht="50.25" customHeight="1" thickBot="1" x14ac:dyDescent="0.4">
      <c r="B7" s="727" t="s">
        <v>479</v>
      </c>
      <c r="C7" s="728" t="s">
        <v>826</v>
      </c>
      <c r="D7" s="754"/>
    </row>
    <row r="8" spans="2:6" x14ac:dyDescent="0.35">
      <c r="B8" s="996"/>
      <c r="C8" s="996"/>
      <c r="D8" s="996"/>
    </row>
  </sheetData>
  <hyperlinks>
    <hyperlink ref="F1" location="OBSAH!A1" display="zpět na OBSAH" xr:uid="{1B40FA44-4AB5-41DE-A007-684A872743E4}"/>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tint="-0.34998626667073579"/>
    <pageSetUpPr fitToPage="1"/>
  </sheetPr>
  <dimension ref="A1:P30"/>
  <sheetViews>
    <sheetView showGridLines="0" zoomScaleNormal="100" workbookViewId="0">
      <selection activeCell="P15" sqref="P15"/>
    </sheetView>
  </sheetViews>
  <sheetFormatPr defaultRowHeight="14.5" x14ac:dyDescent="0.35"/>
  <cols>
    <col min="1" max="1" width="5.1796875" customWidth="1"/>
    <col min="2" max="2" width="24.81640625" customWidth="1"/>
    <col min="7" max="7" width="12.54296875" customWidth="1"/>
    <col min="15" max="15" width="2.453125" customWidth="1"/>
    <col min="16" max="16" width="121" customWidth="1"/>
  </cols>
  <sheetData>
    <row r="1" spans="1:16" ht="17" x14ac:dyDescent="0.35">
      <c r="A1" s="724" t="s">
        <v>732</v>
      </c>
      <c r="P1" s="1021" t="s">
        <v>1896</v>
      </c>
    </row>
    <row r="2" spans="1:16" ht="16" thickBot="1" x14ac:dyDescent="0.4">
      <c r="A2" s="232"/>
      <c r="B2" s="313"/>
      <c r="C2" s="313"/>
      <c r="D2" s="313"/>
      <c r="E2" s="313"/>
      <c r="F2" s="313"/>
      <c r="G2" s="313"/>
      <c r="H2" s="313"/>
      <c r="I2" s="313"/>
      <c r="J2" s="313"/>
      <c r="K2" s="313"/>
      <c r="L2" s="313"/>
      <c r="M2" s="313"/>
      <c r="N2" s="313"/>
    </row>
    <row r="3" spans="1:16" ht="16" thickBot="1" x14ac:dyDescent="0.4">
      <c r="A3" s="314"/>
      <c r="B3" s="314"/>
      <c r="C3" s="739" t="s">
        <v>6</v>
      </c>
      <c r="D3" s="740" t="s">
        <v>7</v>
      </c>
      <c r="E3" s="740" t="s">
        <v>8</v>
      </c>
      <c r="F3" s="740" t="s">
        <v>43</v>
      </c>
      <c r="G3" s="740" t="s">
        <v>44</v>
      </c>
      <c r="H3" s="740" t="s">
        <v>166</v>
      </c>
      <c r="I3" s="740" t="s">
        <v>167</v>
      </c>
      <c r="J3" s="740" t="s">
        <v>201</v>
      </c>
      <c r="K3" s="740" t="s">
        <v>453</v>
      </c>
      <c r="L3" s="740" t="s">
        <v>454</v>
      </c>
      <c r="M3" s="740" t="s">
        <v>455</v>
      </c>
      <c r="N3" s="740" t="s">
        <v>456</v>
      </c>
    </row>
    <row r="4" spans="1:16" ht="16" thickBot="1" x14ac:dyDescent="0.4">
      <c r="A4" s="314"/>
      <c r="B4" s="314"/>
      <c r="C4" s="1309" t="s">
        <v>751</v>
      </c>
      <c r="D4" s="1321"/>
      <c r="E4" s="1321"/>
      <c r="F4" s="1321"/>
      <c r="G4" s="1321"/>
      <c r="H4" s="1321"/>
      <c r="I4" s="1321"/>
      <c r="J4" s="1321"/>
      <c r="K4" s="1321"/>
      <c r="L4" s="1321"/>
      <c r="M4" s="1321"/>
      <c r="N4" s="1322"/>
    </row>
    <row r="5" spans="1:16" ht="16" thickBot="1" x14ac:dyDescent="0.4">
      <c r="A5" s="314"/>
      <c r="B5" s="314"/>
      <c r="C5" s="1315" t="s">
        <v>755</v>
      </c>
      <c r="D5" s="1316"/>
      <c r="E5" s="1312"/>
      <c r="F5" s="1311" t="s">
        <v>756</v>
      </c>
      <c r="G5" s="1316"/>
      <c r="H5" s="1316"/>
      <c r="I5" s="1316"/>
      <c r="J5" s="1316"/>
      <c r="K5" s="1316"/>
      <c r="L5" s="1316"/>
      <c r="M5" s="1316"/>
      <c r="N5" s="1317"/>
    </row>
    <row r="6" spans="1:16" ht="15.5" x14ac:dyDescent="0.35">
      <c r="A6" s="975"/>
      <c r="B6" s="976"/>
      <c r="C6" s="974"/>
      <c r="D6" s="1318" t="s">
        <v>827</v>
      </c>
      <c r="E6" s="1318" t="s">
        <v>828</v>
      </c>
      <c r="F6" s="1323"/>
      <c r="G6" s="1318" t="s">
        <v>829</v>
      </c>
      <c r="H6" s="1318" t="s">
        <v>830</v>
      </c>
      <c r="I6" s="1318" t="s">
        <v>831</v>
      </c>
      <c r="J6" s="1318" t="s">
        <v>832</v>
      </c>
      <c r="K6" s="1318" t="s">
        <v>833</v>
      </c>
      <c r="L6" s="1318" t="s">
        <v>834</v>
      </c>
      <c r="M6" s="1318" t="s">
        <v>835</v>
      </c>
      <c r="N6" s="1318" t="s">
        <v>821</v>
      </c>
    </row>
    <row r="7" spans="1:16" ht="74.25" customHeight="1" thickBot="1" x14ac:dyDescent="0.4">
      <c r="A7" s="314"/>
      <c r="B7" s="314"/>
      <c r="C7" s="760"/>
      <c r="D7" s="1320"/>
      <c r="E7" s="1320"/>
      <c r="F7" s="1324"/>
      <c r="G7" s="1320"/>
      <c r="H7" s="1319"/>
      <c r="I7" s="1319"/>
      <c r="J7" s="1319"/>
      <c r="K7" s="1319"/>
      <c r="L7" s="1319"/>
      <c r="M7" s="1319"/>
      <c r="N7" s="1319"/>
    </row>
    <row r="8" spans="1:16" ht="26.5" thickBot="1" x14ac:dyDescent="0.4">
      <c r="A8" s="746" t="s">
        <v>762</v>
      </c>
      <c r="B8" s="747" t="s">
        <v>763</v>
      </c>
      <c r="C8" s="761"/>
      <c r="D8" s="762"/>
      <c r="E8" s="762"/>
      <c r="F8" s="762"/>
      <c r="G8" s="762"/>
      <c r="H8" s="762"/>
      <c r="I8" s="762"/>
      <c r="J8" s="762"/>
      <c r="K8" s="762"/>
      <c r="L8" s="762"/>
      <c r="M8" s="762"/>
      <c r="N8" s="762"/>
    </row>
    <row r="9" spans="1:16" ht="15" thickBot="1" x14ac:dyDescent="0.4">
      <c r="A9" s="746" t="s">
        <v>473</v>
      </c>
      <c r="B9" s="747" t="s">
        <v>764</v>
      </c>
      <c r="C9" s="761"/>
      <c r="D9" s="762"/>
      <c r="E9" s="762"/>
      <c r="F9" s="762"/>
      <c r="G9" s="762"/>
      <c r="H9" s="762"/>
      <c r="I9" s="762"/>
      <c r="J9" s="762"/>
      <c r="K9" s="762"/>
      <c r="L9" s="762"/>
      <c r="M9" s="762"/>
      <c r="N9" s="762"/>
    </row>
    <row r="10" spans="1:16" ht="15" thickBot="1" x14ac:dyDescent="0.4">
      <c r="A10" s="748" t="s">
        <v>479</v>
      </c>
      <c r="B10" s="749" t="s">
        <v>765</v>
      </c>
      <c r="C10" s="761"/>
      <c r="D10" s="762"/>
      <c r="E10" s="762"/>
      <c r="F10" s="762"/>
      <c r="G10" s="762"/>
      <c r="H10" s="762"/>
      <c r="I10" s="762"/>
      <c r="J10" s="762"/>
      <c r="K10" s="762"/>
      <c r="L10" s="762"/>
      <c r="M10" s="762"/>
      <c r="N10" s="762"/>
    </row>
    <row r="11" spans="1:16" ht="15" thickBot="1" x14ac:dyDescent="0.4">
      <c r="A11" s="748" t="s">
        <v>766</v>
      </c>
      <c r="B11" s="749" t="s">
        <v>767</v>
      </c>
      <c r="C11" s="761"/>
      <c r="D11" s="762"/>
      <c r="E11" s="762"/>
      <c r="F11" s="762"/>
      <c r="G11" s="762"/>
      <c r="H11" s="762"/>
      <c r="I11" s="762"/>
      <c r="J11" s="762"/>
      <c r="K11" s="762"/>
      <c r="L11" s="762"/>
      <c r="M11" s="762"/>
      <c r="N11" s="762"/>
    </row>
    <row r="12" spans="1:16" ht="15" thickBot="1" x14ac:dyDescent="0.4">
      <c r="A12" s="748" t="s">
        <v>768</v>
      </c>
      <c r="B12" s="749" t="s">
        <v>769</v>
      </c>
      <c r="C12" s="761"/>
      <c r="D12" s="762"/>
      <c r="E12" s="762"/>
      <c r="F12" s="762"/>
      <c r="G12" s="762"/>
      <c r="H12" s="762"/>
      <c r="I12" s="762"/>
      <c r="J12" s="762"/>
      <c r="K12" s="762"/>
      <c r="L12" s="762"/>
      <c r="M12" s="762"/>
      <c r="N12" s="762"/>
    </row>
    <row r="13" spans="1:16" ht="15" thickBot="1" x14ac:dyDescent="0.4">
      <c r="A13" s="748" t="s">
        <v>770</v>
      </c>
      <c r="B13" s="749" t="s">
        <v>771</v>
      </c>
      <c r="C13" s="761"/>
      <c r="D13" s="762"/>
      <c r="E13" s="762"/>
      <c r="F13" s="762"/>
      <c r="G13" s="762"/>
      <c r="H13" s="762"/>
      <c r="I13" s="762"/>
      <c r="J13" s="762"/>
      <c r="K13" s="762"/>
      <c r="L13" s="762"/>
      <c r="M13" s="762"/>
      <c r="N13" s="762"/>
    </row>
    <row r="14" spans="1:16" ht="15" thickBot="1" x14ac:dyDescent="0.4">
      <c r="A14" s="748" t="s">
        <v>772</v>
      </c>
      <c r="B14" s="749" t="s">
        <v>773</v>
      </c>
      <c r="C14" s="761"/>
      <c r="D14" s="762"/>
      <c r="E14" s="762"/>
      <c r="F14" s="762"/>
      <c r="G14" s="762"/>
      <c r="H14" s="762"/>
      <c r="I14" s="762"/>
      <c r="J14" s="762"/>
      <c r="K14" s="762"/>
      <c r="L14" s="762"/>
      <c r="M14" s="762"/>
      <c r="N14" s="762"/>
    </row>
    <row r="15" spans="1:16" ht="15" thickBot="1" x14ac:dyDescent="0.4">
      <c r="A15" s="748" t="s">
        <v>774</v>
      </c>
      <c r="B15" s="749" t="s">
        <v>836</v>
      </c>
      <c r="C15" s="761"/>
      <c r="D15" s="762"/>
      <c r="E15" s="762"/>
      <c r="F15" s="762"/>
      <c r="G15" s="762"/>
      <c r="H15" s="762"/>
      <c r="I15" s="762"/>
      <c r="J15" s="762"/>
      <c r="K15" s="762"/>
      <c r="L15" s="762"/>
      <c r="M15" s="762"/>
      <c r="N15" s="762"/>
    </row>
    <row r="16" spans="1:16" ht="15" thickBot="1" x14ac:dyDescent="0.4">
      <c r="A16" s="748" t="s">
        <v>776</v>
      </c>
      <c r="B16" s="749" t="s">
        <v>777</v>
      </c>
      <c r="C16" s="761"/>
      <c r="D16" s="762"/>
      <c r="E16" s="762"/>
      <c r="F16" s="762"/>
      <c r="G16" s="762"/>
      <c r="H16" s="762"/>
      <c r="I16" s="762"/>
      <c r="J16" s="762"/>
      <c r="K16" s="762"/>
      <c r="L16" s="762"/>
      <c r="M16" s="762"/>
      <c r="N16" s="762"/>
    </row>
    <row r="17" spans="1:14" ht="15" thickBot="1" x14ac:dyDescent="0.4">
      <c r="A17" s="750" t="s">
        <v>778</v>
      </c>
      <c r="B17" s="751" t="s">
        <v>779</v>
      </c>
      <c r="C17" s="761"/>
      <c r="D17" s="762"/>
      <c r="E17" s="762"/>
      <c r="F17" s="762"/>
      <c r="G17" s="762"/>
      <c r="H17" s="762"/>
      <c r="I17" s="762"/>
      <c r="J17" s="762"/>
      <c r="K17" s="762"/>
      <c r="L17" s="762"/>
      <c r="M17" s="762"/>
      <c r="N17" s="762"/>
    </row>
    <row r="18" spans="1:14" ht="15" thickBot="1" x14ac:dyDescent="0.4">
      <c r="A18" s="748" t="s">
        <v>780</v>
      </c>
      <c r="B18" s="749" t="s">
        <v>765</v>
      </c>
      <c r="C18" s="761"/>
      <c r="D18" s="762"/>
      <c r="E18" s="762"/>
      <c r="F18" s="762"/>
      <c r="G18" s="762"/>
      <c r="H18" s="762"/>
      <c r="I18" s="762"/>
      <c r="J18" s="762"/>
      <c r="K18" s="762"/>
      <c r="L18" s="762"/>
      <c r="M18" s="762"/>
      <c r="N18" s="762"/>
    </row>
    <row r="19" spans="1:14" ht="15" thickBot="1" x14ac:dyDescent="0.4">
      <c r="A19" s="748" t="s">
        <v>781</v>
      </c>
      <c r="B19" s="749" t="s">
        <v>767</v>
      </c>
      <c r="C19" s="761"/>
      <c r="D19" s="762"/>
      <c r="E19" s="762"/>
      <c r="F19" s="762"/>
      <c r="G19" s="762"/>
      <c r="H19" s="762"/>
      <c r="I19" s="762"/>
      <c r="J19" s="762"/>
      <c r="K19" s="762"/>
      <c r="L19" s="762"/>
      <c r="M19" s="762"/>
      <c r="N19" s="762"/>
    </row>
    <row r="20" spans="1:14" ht="15" thickBot="1" x14ac:dyDescent="0.4">
      <c r="A20" s="748" t="s">
        <v>782</v>
      </c>
      <c r="B20" s="749" t="s">
        <v>769</v>
      </c>
      <c r="C20" s="761"/>
      <c r="D20" s="762"/>
      <c r="E20" s="762"/>
      <c r="F20" s="762"/>
      <c r="G20" s="762"/>
      <c r="H20" s="762"/>
      <c r="I20" s="762"/>
      <c r="J20" s="762"/>
      <c r="K20" s="762"/>
      <c r="L20" s="762"/>
      <c r="M20" s="762"/>
      <c r="N20" s="762"/>
    </row>
    <row r="21" spans="1:14" ht="15" thickBot="1" x14ac:dyDescent="0.4">
      <c r="A21" s="748" t="s">
        <v>783</v>
      </c>
      <c r="B21" s="749" t="s">
        <v>771</v>
      </c>
      <c r="C21" s="761"/>
      <c r="D21" s="762"/>
      <c r="E21" s="762"/>
      <c r="F21" s="762"/>
      <c r="G21" s="762"/>
      <c r="H21" s="762"/>
      <c r="I21" s="762"/>
      <c r="J21" s="762"/>
      <c r="K21" s="762"/>
      <c r="L21" s="762"/>
      <c r="M21" s="762"/>
      <c r="N21" s="762"/>
    </row>
    <row r="22" spans="1:14" ht="15" thickBot="1" x14ac:dyDescent="0.4">
      <c r="A22" s="748" t="s">
        <v>784</v>
      </c>
      <c r="B22" s="749" t="s">
        <v>773</v>
      </c>
      <c r="C22" s="761"/>
      <c r="D22" s="762"/>
      <c r="E22" s="762"/>
      <c r="F22" s="762"/>
      <c r="G22" s="762"/>
      <c r="H22" s="762"/>
      <c r="I22" s="762"/>
      <c r="J22" s="762"/>
      <c r="K22" s="762"/>
      <c r="L22" s="762"/>
      <c r="M22" s="762"/>
      <c r="N22" s="762"/>
    </row>
    <row r="23" spans="1:14" ht="15" thickBot="1" x14ac:dyDescent="0.4">
      <c r="A23" s="750" t="s">
        <v>785</v>
      </c>
      <c r="B23" s="751" t="s">
        <v>542</v>
      </c>
      <c r="C23" s="761"/>
      <c r="D23" s="763"/>
      <c r="E23" s="763"/>
      <c r="F23" s="762"/>
      <c r="G23" s="763"/>
      <c r="H23" s="763"/>
      <c r="I23" s="763"/>
      <c r="J23" s="763"/>
      <c r="K23" s="763"/>
      <c r="L23" s="763"/>
      <c r="M23" s="763"/>
      <c r="N23" s="762"/>
    </row>
    <row r="24" spans="1:14" ht="15" thickBot="1" x14ac:dyDescent="0.4">
      <c r="A24" s="748" t="s">
        <v>786</v>
      </c>
      <c r="B24" s="749" t="s">
        <v>765</v>
      </c>
      <c r="C24" s="761"/>
      <c r="D24" s="763"/>
      <c r="E24" s="763"/>
      <c r="F24" s="762"/>
      <c r="G24" s="763"/>
      <c r="H24" s="763"/>
      <c r="I24" s="763"/>
      <c r="J24" s="763"/>
      <c r="K24" s="763"/>
      <c r="L24" s="763"/>
      <c r="M24" s="763"/>
      <c r="N24" s="762"/>
    </row>
    <row r="25" spans="1:14" ht="15" thickBot="1" x14ac:dyDescent="0.4">
      <c r="A25" s="748" t="s">
        <v>787</v>
      </c>
      <c r="B25" s="749" t="s">
        <v>767</v>
      </c>
      <c r="C25" s="761"/>
      <c r="D25" s="763"/>
      <c r="E25" s="763"/>
      <c r="F25" s="762"/>
      <c r="G25" s="763"/>
      <c r="H25" s="763"/>
      <c r="I25" s="763"/>
      <c r="J25" s="763"/>
      <c r="K25" s="763"/>
      <c r="L25" s="763"/>
      <c r="M25" s="763"/>
      <c r="N25" s="762"/>
    </row>
    <row r="26" spans="1:14" ht="15" thickBot="1" x14ac:dyDescent="0.4">
      <c r="A26" s="748" t="s">
        <v>788</v>
      </c>
      <c r="B26" s="749" t="s">
        <v>769</v>
      </c>
      <c r="C26" s="761"/>
      <c r="D26" s="763"/>
      <c r="E26" s="763"/>
      <c r="F26" s="762"/>
      <c r="G26" s="763"/>
      <c r="H26" s="763"/>
      <c r="I26" s="763"/>
      <c r="J26" s="763"/>
      <c r="K26" s="763"/>
      <c r="L26" s="763"/>
      <c r="M26" s="763"/>
      <c r="N26" s="762"/>
    </row>
    <row r="27" spans="1:14" ht="15" thickBot="1" x14ac:dyDescent="0.4">
      <c r="A27" s="748" t="s">
        <v>789</v>
      </c>
      <c r="B27" s="749" t="s">
        <v>771</v>
      </c>
      <c r="C27" s="761"/>
      <c r="D27" s="763"/>
      <c r="E27" s="763"/>
      <c r="F27" s="762"/>
      <c r="G27" s="763"/>
      <c r="H27" s="763"/>
      <c r="I27" s="763"/>
      <c r="J27" s="763"/>
      <c r="K27" s="763"/>
      <c r="L27" s="763"/>
      <c r="M27" s="763"/>
      <c r="N27" s="762"/>
    </row>
    <row r="28" spans="1:14" ht="15" thickBot="1" x14ac:dyDescent="0.4">
      <c r="A28" s="748" t="s">
        <v>790</v>
      </c>
      <c r="B28" s="749" t="s">
        <v>773</v>
      </c>
      <c r="C28" s="761"/>
      <c r="D28" s="763"/>
      <c r="E28" s="763"/>
      <c r="F28" s="762"/>
      <c r="G28" s="763"/>
      <c r="H28" s="763"/>
      <c r="I28" s="763"/>
      <c r="J28" s="763"/>
      <c r="K28" s="763"/>
      <c r="L28" s="763"/>
      <c r="M28" s="763"/>
      <c r="N28" s="762"/>
    </row>
    <row r="29" spans="1:14" ht="15" thickBot="1" x14ac:dyDescent="0.4">
      <c r="A29" s="748" t="s">
        <v>791</v>
      </c>
      <c r="B29" s="749" t="s">
        <v>777</v>
      </c>
      <c r="C29" s="761"/>
      <c r="D29" s="763"/>
      <c r="E29" s="763"/>
      <c r="F29" s="762"/>
      <c r="G29" s="763"/>
      <c r="H29" s="763"/>
      <c r="I29" s="763"/>
      <c r="J29" s="763"/>
      <c r="K29" s="763"/>
      <c r="L29" s="763"/>
      <c r="M29" s="763"/>
      <c r="N29" s="762"/>
    </row>
    <row r="30" spans="1:14" ht="15" thickBot="1" x14ac:dyDescent="0.4">
      <c r="A30" s="752" t="s">
        <v>792</v>
      </c>
      <c r="B30" s="753" t="s">
        <v>42</v>
      </c>
      <c r="C30" s="761"/>
      <c r="D30" s="762"/>
      <c r="E30" s="762"/>
      <c r="F30" s="762"/>
      <c r="G30" s="762"/>
      <c r="H30" s="762"/>
      <c r="I30" s="762"/>
      <c r="J30" s="762"/>
      <c r="K30" s="762"/>
      <c r="L30" s="762"/>
      <c r="M30" s="762"/>
      <c r="N30" s="762"/>
    </row>
  </sheetData>
  <mergeCells count="14">
    <mergeCell ref="L6:L7"/>
    <mergeCell ref="M6:M7"/>
    <mergeCell ref="C4:N4"/>
    <mergeCell ref="C5:E5"/>
    <mergeCell ref="F5:N5"/>
    <mergeCell ref="F6:F7"/>
    <mergeCell ref="G6:G7"/>
    <mergeCell ref="N6:N7"/>
    <mergeCell ref="H6:H7"/>
    <mergeCell ref="I6:I7"/>
    <mergeCell ref="J6:J7"/>
    <mergeCell ref="K6:K7"/>
    <mergeCell ref="D6:D7"/>
    <mergeCell ref="E6:E7"/>
  </mergeCells>
  <hyperlinks>
    <hyperlink ref="P1" location="OBSAH!A1" display="zpět na OBSAH" xr:uid="{AE572FB3-E9DF-4CE3-BB74-1DF21149C2E7}"/>
  </hyperlink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tint="-0.34998626667073579"/>
  </sheetPr>
  <dimension ref="B1:M24"/>
  <sheetViews>
    <sheetView showGridLines="0" zoomScaleNormal="100" workbookViewId="0">
      <selection activeCell="M18" sqref="M18"/>
    </sheetView>
  </sheetViews>
  <sheetFormatPr defaultRowHeight="14.5" x14ac:dyDescent="0.35"/>
  <cols>
    <col min="1" max="1" width="3.26953125" customWidth="1"/>
    <col min="2" max="2" width="4.453125" customWidth="1"/>
    <col min="3" max="3" width="14.54296875" customWidth="1"/>
    <col min="8" max="8" width="12.453125" customWidth="1"/>
    <col min="9" max="9" width="16" customWidth="1"/>
    <col min="10" max="10" width="10.81640625" customWidth="1"/>
    <col min="11" max="11" width="6.54296875" customWidth="1"/>
    <col min="12" max="12" width="1.81640625" customWidth="1"/>
    <col min="13" max="13" width="139.453125" customWidth="1"/>
  </cols>
  <sheetData>
    <row r="1" spans="2:13" x14ac:dyDescent="0.35">
      <c r="M1" s="1021" t="s">
        <v>1896</v>
      </c>
    </row>
    <row r="2" spans="2:13" ht="18.5" x14ac:dyDescent="0.35">
      <c r="B2" s="722" t="s">
        <v>1799</v>
      </c>
    </row>
    <row r="3" spans="2:13" ht="15.5" x14ac:dyDescent="0.35">
      <c r="B3" s="232"/>
      <c r="C3" s="313"/>
      <c r="D3" s="313"/>
      <c r="E3" s="313"/>
      <c r="H3" s="313"/>
      <c r="I3" s="313"/>
      <c r="J3" s="327"/>
      <c r="K3" s="313"/>
    </row>
    <row r="4" spans="2:13" ht="16" thickBot="1" x14ac:dyDescent="0.4">
      <c r="B4" s="232"/>
      <c r="C4" s="313"/>
      <c r="D4" s="313"/>
      <c r="E4" s="313"/>
      <c r="F4" s="1331"/>
      <c r="G4" s="1331"/>
      <c r="H4" s="313"/>
      <c r="I4" s="313"/>
      <c r="J4" s="327"/>
      <c r="K4" s="313"/>
    </row>
    <row r="5" spans="2:13" ht="16" thickBot="1" x14ac:dyDescent="0.4">
      <c r="B5" s="314"/>
      <c r="C5" s="314"/>
      <c r="D5" s="739" t="s">
        <v>6</v>
      </c>
      <c r="E5" s="740" t="s">
        <v>7</v>
      </c>
      <c r="F5" s="740" t="s">
        <v>8</v>
      </c>
      <c r="G5" s="740" t="s">
        <v>43</v>
      </c>
      <c r="H5" s="740" t="s">
        <v>44</v>
      </c>
      <c r="I5" s="740" t="s">
        <v>1800</v>
      </c>
      <c r="J5" s="1306" t="s">
        <v>167</v>
      </c>
      <c r="K5" s="1308"/>
    </row>
    <row r="6" spans="2:13" ht="84" customHeight="1" thickBot="1" x14ac:dyDescent="0.4">
      <c r="B6" s="314"/>
      <c r="C6" s="314"/>
      <c r="D6" s="1315" t="s">
        <v>751</v>
      </c>
      <c r="E6" s="1316"/>
      <c r="F6" s="1316"/>
      <c r="G6" s="1312"/>
      <c r="H6" s="1317" t="s">
        <v>837</v>
      </c>
      <c r="I6" s="1318" t="s">
        <v>838</v>
      </c>
      <c r="J6" s="1315" t="s">
        <v>839</v>
      </c>
      <c r="K6" s="1317"/>
    </row>
    <row r="7" spans="2:13" ht="34.5" customHeight="1" thickBot="1" x14ac:dyDescent="0.4">
      <c r="B7" s="328"/>
      <c r="C7" s="328"/>
      <c r="D7" s="764"/>
      <c r="E7" s="1315" t="s">
        <v>840</v>
      </c>
      <c r="F7" s="1317"/>
      <c r="G7" s="1337" t="s">
        <v>841</v>
      </c>
      <c r="H7" s="1332"/>
      <c r="I7" s="1333"/>
      <c r="J7" s="1334"/>
      <c r="K7" s="1332"/>
    </row>
    <row r="8" spans="2:13" ht="15.5" x14ac:dyDescent="0.35">
      <c r="B8" s="314"/>
      <c r="C8" s="314"/>
      <c r="D8" s="764"/>
      <c r="E8" s="1340"/>
      <c r="F8" s="1318" t="s">
        <v>821</v>
      </c>
      <c r="G8" s="1338"/>
      <c r="H8" s="1340"/>
      <c r="I8" s="1333"/>
      <c r="J8" s="1334"/>
      <c r="K8" s="1332"/>
    </row>
    <row r="9" spans="2:13" ht="16" thickBot="1" x14ac:dyDescent="0.4">
      <c r="B9" s="314"/>
      <c r="C9" s="314"/>
      <c r="D9" s="764"/>
      <c r="E9" s="1341"/>
      <c r="F9" s="1320"/>
      <c r="G9" s="1339"/>
      <c r="H9" s="1341"/>
      <c r="I9" s="1320"/>
      <c r="J9" s="1335"/>
      <c r="K9" s="1336"/>
    </row>
    <row r="10" spans="2:13" ht="26.5" thickBot="1" x14ac:dyDescent="0.4">
      <c r="B10" s="766" t="s">
        <v>473</v>
      </c>
      <c r="C10" s="767" t="s">
        <v>842</v>
      </c>
      <c r="D10" s="768"/>
      <c r="E10" s="769"/>
      <c r="F10" s="768"/>
      <c r="G10" s="768"/>
      <c r="H10" s="768"/>
      <c r="I10" s="770"/>
      <c r="J10" s="1342"/>
      <c r="K10" s="1343"/>
    </row>
    <row r="11" spans="2:13" ht="36.75" customHeight="1" thickBot="1" x14ac:dyDescent="0.4">
      <c r="B11" s="748" t="s">
        <v>479</v>
      </c>
      <c r="C11" s="771" t="s">
        <v>843</v>
      </c>
      <c r="D11" s="751"/>
      <c r="E11" s="751"/>
      <c r="F11" s="751"/>
      <c r="G11" s="751"/>
      <c r="H11" s="751"/>
      <c r="I11" s="772"/>
      <c r="J11" s="1325"/>
      <c r="K11" s="1326"/>
    </row>
    <row r="12" spans="2:13" ht="15" thickBot="1" x14ac:dyDescent="0.4">
      <c r="B12" s="748" t="s">
        <v>766</v>
      </c>
      <c r="C12" s="771" t="s">
        <v>844</v>
      </c>
      <c r="D12" s="751"/>
      <c r="E12" s="751"/>
      <c r="F12" s="751"/>
      <c r="G12" s="751"/>
      <c r="H12" s="751"/>
      <c r="I12" s="772"/>
      <c r="J12" s="1325"/>
      <c r="K12" s="1326"/>
    </row>
    <row r="13" spans="2:13" ht="15" thickBot="1" x14ac:dyDescent="0.4">
      <c r="B13" s="748" t="s">
        <v>768</v>
      </c>
      <c r="C13" s="771" t="s">
        <v>845</v>
      </c>
      <c r="D13" s="751"/>
      <c r="E13" s="751"/>
      <c r="F13" s="751"/>
      <c r="G13" s="751"/>
      <c r="H13" s="751"/>
      <c r="I13" s="772"/>
      <c r="J13" s="1325"/>
      <c r="K13" s="1326"/>
    </row>
    <row r="14" spans="2:13" ht="15" thickBot="1" x14ac:dyDescent="0.4">
      <c r="B14" s="748" t="s">
        <v>770</v>
      </c>
      <c r="C14" s="771" t="s">
        <v>846</v>
      </c>
      <c r="D14" s="751"/>
      <c r="E14" s="751"/>
      <c r="F14" s="751"/>
      <c r="G14" s="751"/>
      <c r="H14" s="751"/>
      <c r="I14" s="772"/>
      <c r="J14" s="1325"/>
      <c r="K14" s="1326"/>
    </row>
    <row r="15" spans="2:13" ht="15" thickBot="1" x14ac:dyDescent="0.4">
      <c r="B15" s="748" t="s">
        <v>772</v>
      </c>
      <c r="C15" s="771" t="s">
        <v>847</v>
      </c>
      <c r="D15" s="751"/>
      <c r="E15" s="751"/>
      <c r="F15" s="751"/>
      <c r="G15" s="751"/>
      <c r="H15" s="751"/>
      <c r="I15" s="772"/>
      <c r="J15" s="1325"/>
      <c r="K15" s="1326"/>
    </row>
    <row r="16" spans="2:13" ht="15" thickBot="1" x14ac:dyDescent="0.4">
      <c r="B16" s="748" t="s">
        <v>774</v>
      </c>
      <c r="C16" s="771" t="s">
        <v>848</v>
      </c>
      <c r="D16" s="751"/>
      <c r="E16" s="751"/>
      <c r="F16" s="751"/>
      <c r="G16" s="751"/>
      <c r="H16" s="751"/>
      <c r="I16" s="772"/>
      <c r="J16" s="1325"/>
      <c r="K16" s="1326"/>
    </row>
    <row r="17" spans="2:11" ht="26.5" thickBot="1" x14ac:dyDescent="0.4">
      <c r="B17" s="748" t="s">
        <v>776</v>
      </c>
      <c r="C17" s="753" t="s">
        <v>542</v>
      </c>
      <c r="D17" s="769"/>
      <c r="E17" s="769"/>
      <c r="F17" s="769"/>
      <c r="G17" s="773"/>
      <c r="H17" s="773"/>
      <c r="I17" s="769"/>
      <c r="J17" s="1327"/>
      <c r="K17" s="1328"/>
    </row>
    <row r="18" spans="2:11" ht="36.75" customHeight="1" thickBot="1" x14ac:dyDescent="0.4">
      <c r="B18" s="750" t="s">
        <v>778</v>
      </c>
      <c r="C18" s="771" t="s">
        <v>843</v>
      </c>
      <c r="D18" s="751"/>
      <c r="E18" s="751"/>
      <c r="F18" s="751"/>
      <c r="G18" s="772"/>
      <c r="H18" s="772"/>
      <c r="I18" s="751"/>
      <c r="J18" s="1327"/>
      <c r="K18" s="1328"/>
    </row>
    <row r="19" spans="2:11" ht="15" thickBot="1" x14ac:dyDescent="0.4">
      <c r="B19" s="748" t="s">
        <v>780</v>
      </c>
      <c r="C19" s="771" t="s">
        <v>844</v>
      </c>
      <c r="D19" s="751"/>
      <c r="E19" s="751"/>
      <c r="F19" s="751"/>
      <c r="G19" s="772"/>
      <c r="H19" s="772"/>
      <c r="I19" s="751"/>
      <c r="J19" s="1327"/>
      <c r="K19" s="1328"/>
    </row>
    <row r="20" spans="2:11" ht="15" thickBot="1" x14ac:dyDescent="0.4">
      <c r="B20" s="748" t="s">
        <v>781</v>
      </c>
      <c r="C20" s="771" t="s">
        <v>845</v>
      </c>
      <c r="D20" s="751"/>
      <c r="E20" s="751"/>
      <c r="F20" s="751"/>
      <c r="G20" s="772"/>
      <c r="H20" s="772"/>
      <c r="I20" s="751"/>
      <c r="J20" s="1327"/>
      <c r="K20" s="1328"/>
    </row>
    <row r="21" spans="2:11" ht="15" thickBot="1" x14ac:dyDescent="0.4">
      <c r="B21" s="748" t="s">
        <v>782</v>
      </c>
      <c r="C21" s="771" t="s">
        <v>846</v>
      </c>
      <c r="D21" s="751"/>
      <c r="E21" s="751"/>
      <c r="F21" s="751"/>
      <c r="G21" s="772"/>
      <c r="H21" s="772"/>
      <c r="I21" s="751"/>
      <c r="J21" s="1327"/>
      <c r="K21" s="1328"/>
    </row>
    <row r="22" spans="2:11" ht="15" thickBot="1" x14ac:dyDescent="0.4">
      <c r="B22" s="748" t="s">
        <v>783</v>
      </c>
      <c r="C22" s="771" t="s">
        <v>847</v>
      </c>
      <c r="D22" s="751"/>
      <c r="E22" s="751"/>
      <c r="F22" s="751"/>
      <c r="G22" s="772"/>
      <c r="H22" s="772"/>
      <c r="I22" s="751"/>
      <c r="J22" s="1327"/>
      <c r="K22" s="1328"/>
    </row>
    <row r="23" spans="2:11" ht="15" thickBot="1" x14ac:dyDescent="0.4">
      <c r="B23" s="748" t="s">
        <v>784</v>
      </c>
      <c r="C23" s="771" t="s">
        <v>848</v>
      </c>
      <c r="D23" s="751"/>
      <c r="E23" s="751"/>
      <c r="F23" s="751"/>
      <c r="G23" s="772"/>
      <c r="H23" s="772"/>
      <c r="I23" s="751"/>
      <c r="J23" s="1327"/>
      <c r="K23" s="1328"/>
    </row>
    <row r="24" spans="2:11" ht="15" thickBot="1" x14ac:dyDescent="0.4">
      <c r="B24" s="774" t="s">
        <v>785</v>
      </c>
      <c r="C24" s="753" t="s">
        <v>42</v>
      </c>
      <c r="D24" s="751"/>
      <c r="E24" s="751"/>
      <c r="F24" s="751"/>
      <c r="G24" s="751"/>
      <c r="H24" s="751"/>
      <c r="I24" s="751"/>
      <c r="J24" s="1329"/>
      <c r="K24" s="1330"/>
    </row>
  </sheetData>
  <mergeCells count="26">
    <mergeCell ref="J22:K22"/>
    <mergeCell ref="J23:K23"/>
    <mergeCell ref="J24:K2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15:K15"/>
    <mergeCell ref="J16:K16"/>
    <mergeCell ref="J17:K17"/>
    <mergeCell ref="J18:K18"/>
    <mergeCell ref="J19:K19"/>
    <mergeCell ref="J20:K20"/>
    <mergeCell ref="J14:K14"/>
  </mergeCells>
  <hyperlinks>
    <hyperlink ref="M1" location="OBSAH!A1" display="zpět na OBSAH" xr:uid="{3901A694-9EF5-45E0-997E-325A058C7019}"/>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tint="-0.34998626667073579"/>
    <pageSetUpPr fitToPage="1"/>
  </sheetPr>
  <dimension ref="B1:K28"/>
  <sheetViews>
    <sheetView showGridLines="0" zoomScaleNormal="100" workbookViewId="0">
      <selection activeCell="K12" sqref="K12"/>
    </sheetView>
  </sheetViews>
  <sheetFormatPr defaultRowHeight="14.5" x14ac:dyDescent="0.35"/>
  <cols>
    <col min="1" max="1" width="2.7265625" customWidth="1"/>
    <col min="2" max="2" width="4.54296875" customWidth="1"/>
    <col min="3" max="3" width="25" customWidth="1"/>
    <col min="7" max="7" width="13" customWidth="1"/>
    <col min="8" max="8" width="12.453125" customWidth="1"/>
    <col min="9" max="9" width="20.453125" customWidth="1"/>
    <col min="10" max="10" width="3" customWidth="1"/>
    <col min="11" max="11" width="75.81640625" customWidth="1"/>
  </cols>
  <sheetData>
    <row r="1" spans="2:11" x14ac:dyDescent="0.35">
      <c r="K1" s="1021" t="s">
        <v>1896</v>
      </c>
    </row>
    <row r="2" spans="2:11" ht="18.5" x14ac:dyDescent="0.35">
      <c r="B2" s="722" t="s">
        <v>849</v>
      </c>
    </row>
    <row r="3" spans="2:11" ht="16" thickBot="1" x14ac:dyDescent="0.4">
      <c r="B3" s="232"/>
      <c r="C3" s="313"/>
      <c r="D3" s="313"/>
      <c r="E3" s="1331"/>
      <c r="F3" s="1331"/>
      <c r="G3" s="313"/>
      <c r="H3" s="313"/>
      <c r="I3" s="313"/>
    </row>
    <row r="4" spans="2:11" ht="16" thickBot="1" x14ac:dyDescent="0.4">
      <c r="B4" s="314"/>
      <c r="C4" s="314"/>
      <c r="D4" s="943" t="s">
        <v>6</v>
      </c>
      <c r="E4" s="738" t="s">
        <v>7</v>
      </c>
      <c r="F4" s="738" t="s">
        <v>8</v>
      </c>
      <c r="G4" s="738" t="s">
        <v>43</v>
      </c>
      <c r="H4" s="738" t="s">
        <v>44</v>
      </c>
      <c r="I4" s="738" t="s">
        <v>166</v>
      </c>
    </row>
    <row r="5" spans="2:11" ht="19.5" customHeight="1" thickBot="1" x14ac:dyDescent="0.4">
      <c r="B5" s="314"/>
      <c r="C5" s="314"/>
      <c r="D5" s="1299" t="s">
        <v>850</v>
      </c>
      <c r="E5" s="1300"/>
      <c r="F5" s="1300"/>
      <c r="G5" s="1301"/>
      <c r="H5" s="1346" t="s">
        <v>837</v>
      </c>
      <c r="I5" s="1303" t="s">
        <v>839</v>
      </c>
    </row>
    <row r="6" spans="2:11" ht="49.5" customHeight="1" thickBot="1" x14ac:dyDescent="0.4">
      <c r="B6" s="328"/>
      <c r="C6" s="328"/>
      <c r="D6" s="953"/>
      <c r="E6" s="1299" t="s">
        <v>840</v>
      </c>
      <c r="F6" s="1346"/>
      <c r="G6" s="809" t="s">
        <v>851</v>
      </c>
      <c r="H6" s="1347"/>
      <c r="I6" s="1349"/>
    </row>
    <row r="7" spans="2:11" ht="15.5" x14ac:dyDescent="0.35">
      <c r="B7" s="314"/>
      <c r="C7" s="314"/>
      <c r="D7" s="954"/>
      <c r="E7" s="1350"/>
      <c r="F7" s="1303" t="s">
        <v>821</v>
      </c>
      <c r="G7" s="1350"/>
      <c r="H7" s="1347"/>
      <c r="I7" s="1349"/>
    </row>
    <row r="8" spans="2:11" ht="16" thickBot="1" x14ac:dyDescent="0.4">
      <c r="B8" s="314"/>
      <c r="C8" s="314"/>
      <c r="D8" s="955"/>
      <c r="E8" s="1351"/>
      <c r="F8" s="1352"/>
      <c r="G8" s="1353"/>
      <c r="H8" s="1348"/>
      <c r="I8" s="1304"/>
    </row>
    <row r="9" spans="2:11" ht="15" thickBot="1" x14ac:dyDescent="0.4">
      <c r="B9" s="948" t="s">
        <v>473</v>
      </c>
      <c r="C9" s="822" t="s">
        <v>852</v>
      </c>
      <c r="D9" s="757"/>
      <c r="E9" s="757"/>
      <c r="F9" s="757"/>
      <c r="G9" s="757"/>
      <c r="H9" s="757"/>
      <c r="I9" s="757"/>
    </row>
    <row r="10" spans="2:11" ht="15" thickBot="1" x14ac:dyDescent="0.4">
      <c r="B10" s="956" t="s">
        <v>479</v>
      </c>
      <c r="C10" s="757" t="s">
        <v>853</v>
      </c>
      <c r="D10" s="757"/>
      <c r="E10" s="757"/>
      <c r="F10" s="757"/>
      <c r="G10" s="757"/>
      <c r="H10" s="757"/>
      <c r="I10" s="757"/>
    </row>
    <row r="11" spans="2:11" ht="15" thickBot="1" x14ac:dyDescent="0.4">
      <c r="B11" s="956" t="s">
        <v>766</v>
      </c>
      <c r="C11" s="757" t="s">
        <v>854</v>
      </c>
      <c r="D11" s="757"/>
      <c r="E11" s="757"/>
      <c r="F11" s="757"/>
      <c r="G11" s="757"/>
      <c r="H11" s="757"/>
      <c r="I11" s="757"/>
    </row>
    <row r="12" spans="2:11" ht="24.5" thickBot="1" x14ac:dyDescent="0.4">
      <c r="B12" s="956" t="s">
        <v>768</v>
      </c>
      <c r="C12" s="757" t="s">
        <v>855</v>
      </c>
      <c r="D12" s="757"/>
      <c r="E12" s="757"/>
      <c r="F12" s="757"/>
      <c r="G12" s="757"/>
      <c r="H12" s="757"/>
      <c r="I12" s="757"/>
    </row>
    <row r="13" spans="2:11" ht="15" thickBot="1" x14ac:dyDescent="0.4">
      <c r="B13" s="956" t="s">
        <v>770</v>
      </c>
      <c r="C13" s="757" t="s">
        <v>856</v>
      </c>
      <c r="D13" s="757"/>
      <c r="E13" s="757"/>
      <c r="F13" s="757"/>
      <c r="G13" s="757"/>
      <c r="H13" s="757"/>
      <c r="I13" s="757"/>
    </row>
    <row r="14" spans="2:11" ht="15" thickBot="1" x14ac:dyDescent="0.4">
      <c r="B14" s="956" t="s">
        <v>772</v>
      </c>
      <c r="C14" s="757" t="s">
        <v>857</v>
      </c>
      <c r="D14" s="757"/>
      <c r="E14" s="757"/>
      <c r="F14" s="757"/>
      <c r="G14" s="757"/>
      <c r="H14" s="757"/>
      <c r="I14" s="757"/>
    </row>
    <row r="15" spans="2:11" ht="15" thickBot="1" x14ac:dyDescent="0.4">
      <c r="B15" s="956" t="s">
        <v>774</v>
      </c>
      <c r="C15" s="757" t="s">
        <v>858</v>
      </c>
      <c r="D15" s="757"/>
      <c r="E15" s="757"/>
      <c r="F15" s="757"/>
      <c r="G15" s="757"/>
      <c r="H15" s="757"/>
      <c r="I15" s="757"/>
    </row>
    <row r="16" spans="2:11" ht="15" thickBot="1" x14ac:dyDescent="0.4">
      <c r="B16" s="956" t="s">
        <v>776</v>
      </c>
      <c r="C16" s="757" t="s">
        <v>859</v>
      </c>
      <c r="D16" s="757"/>
      <c r="E16" s="757"/>
      <c r="F16" s="757"/>
      <c r="G16" s="757"/>
      <c r="H16" s="757"/>
      <c r="I16" s="757"/>
    </row>
    <row r="17" spans="2:9" ht="24.5" thickBot="1" x14ac:dyDescent="0.4">
      <c r="B17" s="951" t="s">
        <v>778</v>
      </c>
      <c r="C17" s="757" t="s">
        <v>860</v>
      </c>
      <c r="D17" s="757"/>
      <c r="E17" s="757"/>
      <c r="F17" s="757"/>
      <c r="G17" s="757"/>
      <c r="H17" s="757"/>
      <c r="I17" s="757"/>
    </row>
    <row r="18" spans="2:9" ht="15" thickBot="1" x14ac:dyDescent="0.4">
      <c r="B18" s="956" t="s">
        <v>780</v>
      </c>
      <c r="C18" s="757" t="s">
        <v>861</v>
      </c>
      <c r="D18" s="757"/>
      <c r="E18" s="757"/>
      <c r="F18" s="757"/>
      <c r="G18" s="757"/>
      <c r="H18" s="757"/>
      <c r="I18" s="757"/>
    </row>
    <row r="19" spans="2:9" ht="15" thickBot="1" x14ac:dyDescent="0.4">
      <c r="B19" s="956" t="s">
        <v>781</v>
      </c>
      <c r="C19" s="757" t="s">
        <v>862</v>
      </c>
      <c r="D19" s="757"/>
      <c r="E19" s="1344"/>
      <c r="F19" s="1345"/>
      <c r="G19" s="757"/>
      <c r="H19" s="757"/>
      <c r="I19" s="757"/>
    </row>
    <row r="20" spans="2:9" ht="15" thickBot="1" x14ac:dyDescent="0.4">
      <c r="B20" s="956" t="s">
        <v>782</v>
      </c>
      <c r="C20" s="757" t="s">
        <v>863</v>
      </c>
      <c r="D20" s="757"/>
      <c r="E20" s="757"/>
      <c r="F20" s="757"/>
      <c r="G20" s="757"/>
      <c r="H20" s="757"/>
      <c r="I20" s="757"/>
    </row>
    <row r="21" spans="2:9" ht="24.5" thickBot="1" x14ac:dyDescent="0.4">
      <c r="B21" s="956" t="s">
        <v>783</v>
      </c>
      <c r="C21" s="757" t="s">
        <v>864</v>
      </c>
      <c r="D21" s="757"/>
      <c r="E21" s="757"/>
      <c r="F21" s="757"/>
      <c r="G21" s="757"/>
      <c r="H21" s="757"/>
      <c r="I21" s="757"/>
    </row>
    <row r="22" spans="2:9" ht="15" thickBot="1" x14ac:dyDescent="0.4">
      <c r="B22" s="956" t="s">
        <v>784</v>
      </c>
      <c r="C22" s="757" t="s">
        <v>865</v>
      </c>
      <c r="D22" s="757"/>
      <c r="E22" s="757"/>
      <c r="F22" s="757"/>
      <c r="G22" s="757"/>
      <c r="H22" s="757"/>
      <c r="I22" s="757"/>
    </row>
    <row r="23" spans="2:9" ht="24.5" thickBot="1" x14ac:dyDescent="0.4">
      <c r="B23" s="951" t="s">
        <v>785</v>
      </c>
      <c r="C23" s="757" t="s">
        <v>866</v>
      </c>
      <c r="D23" s="757"/>
      <c r="E23" s="757"/>
      <c r="F23" s="757"/>
      <c r="G23" s="757"/>
      <c r="H23" s="757"/>
      <c r="I23" s="757"/>
    </row>
    <row r="24" spans="2:9" ht="15" thickBot="1" x14ac:dyDescent="0.4">
      <c r="B24" s="956" t="s">
        <v>786</v>
      </c>
      <c r="C24" s="757" t="s">
        <v>867</v>
      </c>
      <c r="D24" s="757"/>
      <c r="E24" s="757"/>
      <c r="F24" s="757"/>
      <c r="G24" s="757"/>
      <c r="H24" s="757"/>
      <c r="I24" s="757"/>
    </row>
    <row r="25" spans="2:9" ht="15" thickBot="1" x14ac:dyDescent="0.4">
      <c r="B25" s="956" t="s">
        <v>787</v>
      </c>
      <c r="C25" s="757" t="s">
        <v>868</v>
      </c>
      <c r="D25" s="757"/>
      <c r="E25" s="757"/>
      <c r="F25" s="757"/>
      <c r="G25" s="757"/>
      <c r="H25" s="757"/>
      <c r="I25" s="757"/>
    </row>
    <row r="26" spans="2:9" ht="24.5" thickBot="1" x14ac:dyDescent="0.4">
      <c r="B26" s="956" t="s">
        <v>788</v>
      </c>
      <c r="C26" s="757" t="s">
        <v>869</v>
      </c>
      <c r="D26" s="757"/>
      <c r="E26" s="757"/>
      <c r="F26" s="757"/>
      <c r="G26" s="757"/>
      <c r="H26" s="757"/>
      <c r="I26" s="757"/>
    </row>
    <row r="27" spans="2:9" ht="15" thickBot="1" x14ac:dyDescent="0.4">
      <c r="B27" s="956" t="s">
        <v>789</v>
      </c>
      <c r="C27" s="757" t="s">
        <v>870</v>
      </c>
      <c r="D27" s="757"/>
      <c r="E27" s="757"/>
      <c r="F27" s="757"/>
      <c r="G27" s="757"/>
      <c r="H27" s="757"/>
      <c r="I27" s="757"/>
    </row>
    <row r="28" spans="2:9" ht="15" thickBot="1" x14ac:dyDescent="0.4">
      <c r="B28" s="957" t="s">
        <v>790</v>
      </c>
      <c r="C28" s="765" t="s">
        <v>42</v>
      </c>
      <c r="D28" s="765"/>
      <c r="E28" s="765"/>
      <c r="F28" s="765"/>
      <c r="G28" s="765"/>
      <c r="H28" s="765"/>
      <c r="I28" s="765"/>
    </row>
  </sheetData>
  <mergeCells count="9">
    <mergeCell ref="E19:F19"/>
    <mergeCell ref="E3:F3"/>
    <mergeCell ref="D5:G5"/>
    <mergeCell ref="H5:H8"/>
    <mergeCell ref="I5:I8"/>
    <mergeCell ref="E6:F6"/>
    <mergeCell ref="E7:E8"/>
    <mergeCell ref="F7:F8"/>
    <mergeCell ref="G7:G8"/>
  </mergeCells>
  <hyperlinks>
    <hyperlink ref="K1" location="OBSAH!A1" display="zpět na OBSAH" xr:uid="{60799AE6-97A7-4A0E-A6FD-AAA5AE3AC588}"/>
  </hyperlinks>
  <pageMargins left="0.70866141732283472" right="0.70866141732283472" top="0.74803149606299213" bottom="0.74803149606299213" header="0.31496062992125984" footer="0.31496062992125984"/>
  <pageSetup paperSize="9" scale="77" fitToWidth="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tint="-0.34998626667073579"/>
  </sheetPr>
  <dimension ref="A1:P22"/>
  <sheetViews>
    <sheetView showGridLines="0" zoomScaleNormal="100" workbookViewId="0">
      <selection activeCell="P18" sqref="P18"/>
    </sheetView>
  </sheetViews>
  <sheetFormatPr defaultRowHeight="14.5" x14ac:dyDescent="0.35"/>
  <cols>
    <col min="1" max="1" width="4.453125" customWidth="1"/>
    <col min="2" max="2" width="25.81640625" customWidth="1"/>
    <col min="3" max="4" width="7.54296875" customWidth="1"/>
    <col min="6" max="6" width="6.54296875" customWidth="1"/>
    <col min="7" max="7" width="11.81640625" customWidth="1"/>
    <col min="8" max="8" width="6.453125" customWidth="1"/>
    <col min="12" max="13" width="8.54296875" customWidth="1"/>
    <col min="15" max="15" width="1.26953125" customWidth="1"/>
    <col min="16" max="16" width="131.81640625" customWidth="1"/>
  </cols>
  <sheetData>
    <row r="1" spans="1:16" x14ac:dyDescent="0.35">
      <c r="P1" s="1021" t="s">
        <v>1896</v>
      </c>
    </row>
    <row r="2" spans="1:16" ht="18.5" x14ac:dyDescent="0.35">
      <c r="A2" s="722" t="s">
        <v>735</v>
      </c>
    </row>
    <row r="3" spans="1:16" ht="16" thickBot="1" x14ac:dyDescent="0.4">
      <c r="A3" s="232"/>
      <c r="B3" s="313"/>
      <c r="C3" s="313"/>
      <c r="D3" s="313"/>
      <c r="E3" s="313"/>
      <c r="F3" s="313"/>
      <c r="G3" s="313"/>
      <c r="H3" s="313"/>
      <c r="I3" s="313"/>
      <c r="J3" s="313"/>
      <c r="K3" s="313"/>
      <c r="L3" s="313"/>
      <c r="M3" s="313"/>
      <c r="N3" s="313"/>
    </row>
    <row r="4" spans="1:16" ht="16" thickBot="1" x14ac:dyDescent="0.4">
      <c r="A4" s="232"/>
      <c r="B4" s="329"/>
      <c r="C4" s="796" t="s">
        <v>6</v>
      </c>
      <c r="D4" s="797" t="s">
        <v>7</v>
      </c>
      <c r="E4" s="797" t="s">
        <v>8</v>
      </c>
      <c r="F4" s="797" t="s">
        <v>43</v>
      </c>
      <c r="G4" s="797" t="s">
        <v>44</v>
      </c>
      <c r="H4" s="797" t="s">
        <v>166</v>
      </c>
      <c r="I4" s="797" t="s">
        <v>167</v>
      </c>
      <c r="J4" s="797" t="s">
        <v>201</v>
      </c>
      <c r="K4" s="797" t="s">
        <v>453</v>
      </c>
      <c r="L4" s="797" t="s">
        <v>454</v>
      </c>
      <c r="M4" s="797" t="s">
        <v>455</v>
      </c>
      <c r="N4" s="797" t="s">
        <v>456</v>
      </c>
    </row>
    <row r="5" spans="1:16" ht="21" customHeight="1" thickBot="1" x14ac:dyDescent="0.4">
      <c r="A5" s="314"/>
      <c r="B5" s="314"/>
      <c r="C5" s="798" t="s">
        <v>764</v>
      </c>
      <c r="D5" s="799"/>
      <c r="E5" s="799"/>
      <c r="F5" s="799"/>
      <c r="G5" s="799"/>
      <c r="H5" s="799"/>
      <c r="I5" s="799"/>
      <c r="J5" s="799"/>
      <c r="K5" s="799"/>
      <c r="L5" s="799"/>
      <c r="M5" s="799"/>
      <c r="N5" s="800"/>
    </row>
    <row r="6" spans="1:16" ht="23.25" customHeight="1" thickBot="1" x14ac:dyDescent="0.4">
      <c r="A6" s="314"/>
      <c r="B6" s="314"/>
      <c r="C6" s="801"/>
      <c r="D6" s="802" t="s">
        <v>871</v>
      </c>
      <c r="E6" s="803"/>
      <c r="F6" s="802" t="s">
        <v>872</v>
      </c>
      <c r="G6" s="804"/>
      <c r="H6" s="804"/>
      <c r="I6" s="804"/>
      <c r="J6" s="804"/>
      <c r="K6" s="804"/>
      <c r="L6" s="804"/>
      <c r="M6" s="804"/>
      <c r="N6" s="756"/>
    </row>
    <row r="7" spans="1:16" ht="19.5" customHeight="1" thickBot="1" x14ac:dyDescent="0.4">
      <c r="A7" s="314"/>
      <c r="B7" s="314"/>
      <c r="C7" s="801"/>
      <c r="D7" s="801"/>
      <c r="E7" s="805"/>
      <c r="F7" s="801"/>
      <c r="G7" s="1303" t="s">
        <v>829</v>
      </c>
      <c r="H7" s="1354" t="s">
        <v>873</v>
      </c>
      <c r="I7" s="1355"/>
      <c r="J7" s="1355"/>
      <c r="K7" s="1355"/>
      <c r="L7" s="1355"/>
      <c r="M7" s="1355"/>
      <c r="N7" s="1356"/>
    </row>
    <row r="8" spans="1:16" ht="82.5" customHeight="1" thickBot="1" x14ac:dyDescent="0.4">
      <c r="A8" s="314"/>
      <c r="B8" s="314"/>
      <c r="C8" s="801"/>
      <c r="D8" s="801"/>
      <c r="E8" s="806" t="s">
        <v>874</v>
      </c>
      <c r="F8" s="807"/>
      <c r="G8" s="1352"/>
      <c r="H8" s="808"/>
      <c r="I8" s="809" t="s">
        <v>875</v>
      </c>
      <c r="J8" s="809" t="s">
        <v>876</v>
      </c>
      <c r="K8" s="809" t="s">
        <v>1801</v>
      </c>
      <c r="L8" s="809" t="s">
        <v>877</v>
      </c>
      <c r="M8" s="809" t="s">
        <v>878</v>
      </c>
      <c r="N8" s="809" t="s">
        <v>879</v>
      </c>
    </row>
    <row r="9" spans="1:16" ht="15" thickBot="1" x14ac:dyDescent="0.4">
      <c r="A9" s="810" t="s">
        <v>473</v>
      </c>
      <c r="B9" s="811" t="s">
        <v>850</v>
      </c>
      <c r="C9" s="756"/>
      <c r="D9" s="756"/>
      <c r="E9" s="756"/>
      <c r="F9" s="756"/>
      <c r="G9" s="756"/>
      <c r="H9" s="756"/>
      <c r="I9" s="756"/>
      <c r="J9" s="756"/>
      <c r="K9" s="756"/>
      <c r="L9" s="756"/>
      <c r="M9" s="756"/>
      <c r="N9" s="756"/>
    </row>
    <row r="10" spans="1:16" ht="15" thickBot="1" x14ac:dyDescent="0.4">
      <c r="A10" s="812" t="s">
        <v>479</v>
      </c>
      <c r="B10" s="813" t="s">
        <v>880</v>
      </c>
      <c r="C10" s="757"/>
      <c r="D10" s="757"/>
      <c r="E10" s="757"/>
      <c r="F10" s="757"/>
      <c r="G10" s="757"/>
      <c r="H10" s="757"/>
      <c r="I10" s="757"/>
      <c r="J10" s="757"/>
      <c r="K10" s="757"/>
      <c r="L10" s="757"/>
      <c r="M10" s="757"/>
      <c r="N10" s="757"/>
    </row>
    <row r="11" spans="1:16" ht="45.75" customHeight="1" thickBot="1" x14ac:dyDescent="0.4">
      <c r="A11" s="812" t="s">
        <v>766</v>
      </c>
      <c r="B11" s="814" t="s">
        <v>881</v>
      </c>
      <c r="C11" s="757"/>
      <c r="D11" s="757"/>
      <c r="E11" s="757"/>
      <c r="F11" s="757"/>
      <c r="G11" s="757"/>
      <c r="H11" s="757"/>
      <c r="I11" s="757"/>
      <c r="J11" s="757"/>
      <c r="K11" s="757"/>
      <c r="L11" s="757"/>
      <c r="M11" s="757"/>
      <c r="N11" s="757"/>
    </row>
    <row r="12" spans="1:16" ht="62.25" customHeight="1" thickBot="1" x14ac:dyDescent="0.4">
      <c r="A12" s="812" t="s">
        <v>768</v>
      </c>
      <c r="B12" s="815" t="s">
        <v>882</v>
      </c>
      <c r="C12" s="757"/>
      <c r="D12" s="757"/>
      <c r="E12" s="817"/>
      <c r="F12" s="757"/>
      <c r="G12" s="757"/>
      <c r="H12" s="757"/>
      <c r="I12" s="817"/>
      <c r="J12" s="817"/>
      <c r="K12" s="817"/>
      <c r="L12" s="817"/>
      <c r="M12" s="817"/>
      <c r="N12" s="817"/>
    </row>
    <row r="13" spans="1:16" ht="68.25" customHeight="1" thickBot="1" x14ac:dyDescent="0.4">
      <c r="A13" s="812" t="s">
        <v>770</v>
      </c>
      <c r="B13" s="815" t="s">
        <v>883</v>
      </c>
      <c r="C13" s="757"/>
      <c r="D13" s="757"/>
      <c r="E13" s="817"/>
      <c r="F13" s="757"/>
      <c r="G13" s="757"/>
      <c r="H13" s="757"/>
      <c r="I13" s="817"/>
      <c r="J13" s="817"/>
      <c r="K13" s="817"/>
      <c r="L13" s="817"/>
      <c r="M13" s="817"/>
      <c r="N13" s="817"/>
    </row>
    <row r="14" spans="1:16" ht="51.75" customHeight="1" thickBot="1" x14ac:dyDescent="0.4">
      <c r="A14" s="812" t="s">
        <v>772</v>
      </c>
      <c r="B14" s="815" t="s">
        <v>884</v>
      </c>
      <c r="C14" s="757"/>
      <c r="D14" s="757"/>
      <c r="E14" s="817"/>
      <c r="F14" s="757"/>
      <c r="G14" s="757"/>
      <c r="H14" s="757"/>
      <c r="I14" s="817"/>
      <c r="J14" s="817"/>
      <c r="K14" s="817"/>
      <c r="L14" s="817"/>
      <c r="M14" s="817"/>
      <c r="N14" s="817"/>
    </row>
    <row r="15" spans="1:16" ht="35.25" customHeight="1" thickBot="1" x14ac:dyDescent="0.4">
      <c r="A15" s="816" t="s">
        <v>774</v>
      </c>
      <c r="B15" s="775" t="s">
        <v>885</v>
      </c>
      <c r="C15" s="757"/>
      <c r="D15" s="757"/>
      <c r="E15" s="757"/>
      <c r="F15" s="757"/>
      <c r="G15" s="757"/>
      <c r="H15" s="757"/>
      <c r="I15" s="757"/>
      <c r="J15" s="757"/>
      <c r="K15" s="757"/>
      <c r="L15" s="757"/>
      <c r="M15" s="757"/>
      <c r="N15" s="757"/>
    </row>
    <row r="16" spans="1:16" ht="15" thickBot="1" x14ac:dyDescent="0.4">
      <c r="A16" s="816" t="s">
        <v>776</v>
      </c>
      <c r="B16" s="775" t="s">
        <v>886</v>
      </c>
      <c r="C16" s="818"/>
      <c r="D16" s="818"/>
      <c r="E16" s="818"/>
      <c r="F16" s="818"/>
      <c r="G16" s="818"/>
      <c r="H16" s="818"/>
      <c r="I16" s="818"/>
      <c r="J16" s="818"/>
      <c r="K16" s="818"/>
      <c r="L16" s="818"/>
      <c r="M16" s="818"/>
      <c r="N16" s="818"/>
    </row>
    <row r="17" spans="1:14" ht="31.5" customHeight="1" thickBot="1" x14ac:dyDescent="0.4">
      <c r="A17" s="812" t="s">
        <v>778</v>
      </c>
      <c r="B17" s="813" t="s">
        <v>887</v>
      </c>
      <c r="C17" s="813"/>
      <c r="D17" s="819"/>
      <c r="E17" s="819"/>
      <c r="F17" s="819"/>
      <c r="G17" s="819"/>
      <c r="H17" s="819"/>
      <c r="I17" s="776"/>
      <c r="J17" s="776"/>
      <c r="K17" s="776"/>
      <c r="L17" s="776"/>
      <c r="M17" s="776"/>
      <c r="N17" s="776"/>
    </row>
    <row r="18" spans="1:14" ht="30.75" customHeight="1" thickBot="1" x14ac:dyDescent="0.4">
      <c r="A18" s="812" t="s">
        <v>780</v>
      </c>
      <c r="B18" s="814" t="s">
        <v>888</v>
      </c>
      <c r="C18" s="813"/>
      <c r="D18" s="819"/>
      <c r="E18" s="819"/>
      <c r="F18" s="819"/>
      <c r="G18" s="819"/>
      <c r="H18" s="819"/>
      <c r="I18" s="776"/>
      <c r="J18" s="776"/>
      <c r="K18" s="776"/>
      <c r="L18" s="776"/>
      <c r="M18" s="776"/>
      <c r="N18" s="776"/>
    </row>
    <row r="19" spans="1:14" ht="31.5" customHeight="1" thickBot="1" x14ac:dyDescent="0.4">
      <c r="A19" s="812" t="s">
        <v>781</v>
      </c>
      <c r="B19" s="813" t="s">
        <v>889</v>
      </c>
      <c r="C19" s="813"/>
      <c r="D19" s="819"/>
      <c r="E19" s="819"/>
      <c r="F19" s="819"/>
      <c r="G19" s="819"/>
      <c r="H19" s="819"/>
      <c r="I19" s="776"/>
      <c r="J19" s="776"/>
      <c r="K19" s="776"/>
      <c r="L19" s="776"/>
      <c r="M19" s="776"/>
      <c r="N19" s="776"/>
    </row>
    <row r="20" spans="1:14" ht="29.25" customHeight="1" thickBot="1" x14ac:dyDescent="0.4">
      <c r="A20" s="812" t="s">
        <v>782</v>
      </c>
      <c r="B20" s="814" t="s">
        <v>888</v>
      </c>
      <c r="C20" s="813"/>
      <c r="D20" s="819"/>
      <c r="E20" s="819"/>
      <c r="F20" s="819"/>
      <c r="G20" s="819"/>
      <c r="H20" s="819"/>
      <c r="I20" s="776"/>
      <c r="J20" s="776"/>
      <c r="K20" s="776"/>
      <c r="L20" s="776"/>
      <c r="M20" s="776"/>
      <c r="N20" s="776"/>
    </row>
    <row r="21" spans="1:14" ht="15" thickBot="1" x14ac:dyDescent="0.4">
      <c r="A21" s="816" t="s">
        <v>783</v>
      </c>
      <c r="B21" s="775" t="s">
        <v>890</v>
      </c>
      <c r="C21" s="813"/>
      <c r="D21" s="819"/>
      <c r="E21" s="819"/>
      <c r="F21" s="819"/>
      <c r="G21" s="819"/>
      <c r="H21" s="819"/>
      <c r="I21" s="776"/>
      <c r="J21" s="776"/>
      <c r="K21" s="776"/>
      <c r="L21" s="776"/>
      <c r="M21" s="776"/>
      <c r="N21" s="776"/>
    </row>
    <row r="22" spans="1:14" ht="15" thickBot="1" x14ac:dyDescent="0.4">
      <c r="A22" s="816" t="s">
        <v>784</v>
      </c>
      <c r="B22" s="775" t="s">
        <v>753</v>
      </c>
      <c r="C22" s="813"/>
      <c r="D22" s="819"/>
      <c r="E22" s="819"/>
      <c r="F22" s="819"/>
      <c r="G22" s="819"/>
      <c r="H22" s="819"/>
      <c r="I22" s="776"/>
      <c r="J22" s="776"/>
      <c r="K22" s="776"/>
      <c r="L22" s="776"/>
      <c r="M22" s="776"/>
      <c r="N22" s="776"/>
    </row>
  </sheetData>
  <mergeCells count="2">
    <mergeCell ref="G7:G8"/>
    <mergeCell ref="H7:N7"/>
  </mergeCells>
  <hyperlinks>
    <hyperlink ref="P1" location="OBSAH!A1" display="zpět na OBSAH" xr:uid="{CF903070-3DAD-43B7-A55D-DF4991C73160}"/>
  </hyperlink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tint="-0.34998626667073579"/>
  </sheetPr>
  <dimension ref="A1:G14"/>
  <sheetViews>
    <sheetView showGridLines="0" zoomScaleNormal="100" workbookViewId="0">
      <selection activeCell="G11" sqref="G11"/>
    </sheetView>
  </sheetViews>
  <sheetFormatPr defaultRowHeight="14.5" x14ac:dyDescent="0.35"/>
  <cols>
    <col min="1" max="1" width="4.54296875" customWidth="1"/>
    <col min="2" max="3" width="26.453125" customWidth="1"/>
    <col min="4" max="5" width="27" customWidth="1"/>
    <col min="6" max="6" width="2.1796875" customWidth="1"/>
    <col min="7" max="7" width="150.81640625" customWidth="1"/>
  </cols>
  <sheetData>
    <row r="1" spans="1:7" ht="18.5" x14ac:dyDescent="0.35">
      <c r="A1" s="722" t="s">
        <v>736</v>
      </c>
      <c r="G1" s="1021" t="s">
        <v>1896</v>
      </c>
    </row>
    <row r="2" spans="1:7" ht="16" thickBot="1" x14ac:dyDescent="0.4">
      <c r="A2" s="1363"/>
      <c r="B2" s="1363"/>
      <c r="C2" s="330"/>
      <c r="D2" s="331"/>
      <c r="E2" s="331"/>
    </row>
    <row r="3" spans="1:7" ht="16" thickBot="1" x14ac:dyDescent="0.4">
      <c r="A3" s="1363"/>
      <c r="B3" s="1363"/>
      <c r="C3" s="329"/>
      <c r="D3" s="782" t="s">
        <v>6</v>
      </c>
      <c r="E3" s="782" t="s">
        <v>7</v>
      </c>
    </row>
    <row r="4" spans="1:7" ht="15.5" x14ac:dyDescent="0.35">
      <c r="A4" s="1363"/>
      <c r="B4" s="1363"/>
      <c r="C4" s="313"/>
      <c r="D4" s="1315" t="s">
        <v>891</v>
      </c>
      <c r="E4" s="1317"/>
    </row>
    <row r="5" spans="1:7" ht="16" thickBot="1" x14ac:dyDescent="0.4">
      <c r="A5" s="1363"/>
      <c r="B5" s="1363"/>
      <c r="C5" s="315"/>
      <c r="D5" s="1335"/>
      <c r="E5" s="1336"/>
    </row>
    <row r="6" spans="1:7" ht="16" thickBot="1" x14ac:dyDescent="0.4">
      <c r="A6" s="1331"/>
      <c r="B6" s="1331"/>
      <c r="C6" s="316"/>
      <c r="D6" s="780" t="s">
        <v>892</v>
      </c>
      <c r="E6" s="740" t="s">
        <v>893</v>
      </c>
    </row>
    <row r="7" spans="1:7" ht="15" thickBot="1" x14ac:dyDescent="0.4">
      <c r="A7" s="958" t="s">
        <v>473</v>
      </c>
      <c r="B7" s="1361" t="s">
        <v>894</v>
      </c>
      <c r="C7" s="1362"/>
      <c r="D7" s="751"/>
      <c r="E7" s="751"/>
    </row>
    <row r="8" spans="1:7" ht="15" thickBot="1" x14ac:dyDescent="0.4">
      <c r="A8" s="959" t="s">
        <v>479</v>
      </c>
      <c r="B8" s="1361" t="s">
        <v>895</v>
      </c>
      <c r="C8" s="1362"/>
      <c r="D8" s="751"/>
      <c r="E8" s="751"/>
    </row>
    <row r="9" spans="1:7" ht="15" thickBot="1" x14ac:dyDescent="0.4">
      <c r="A9" s="960" t="s">
        <v>766</v>
      </c>
      <c r="B9" s="1357" t="s">
        <v>896</v>
      </c>
      <c r="C9" s="1358"/>
      <c r="D9" s="751"/>
      <c r="E9" s="751"/>
    </row>
    <row r="10" spans="1:7" ht="15" thickBot="1" x14ac:dyDescent="0.4">
      <c r="A10" s="960" t="s">
        <v>768</v>
      </c>
      <c r="B10" s="1357" t="s">
        <v>897</v>
      </c>
      <c r="C10" s="1358"/>
      <c r="D10" s="751"/>
      <c r="E10" s="751"/>
    </row>
    <row r="11" spans="1:7" ht="15" thickBot="1" x14ac:dyDescent="0.4">
      <c r="A11" s="960" t="s">
        <v>770</v>
      </c>
      <c r="B11" s="1357" t="s">
        <v>898</v>
      </c>
      <c r="C11" s="1358"/>
      <c r="D11" s="751"/>
      <c r="E11" s="751"/>
    </row>
    <row r="12" spans="1:7" ht="15" thickBot="1" x14ac:dyDescent="0.4">
      <c r="A12" s="960" t="s">
        <v>772</v>
      </c>
      <c r="B12" s="1357" t="s">
        <v>899</v>
      </c>
      <c r="C12" s="1358"/>
      <c r="D12" s="751"/>
      <c r="E12" s="751"/>
    </row>
    <row r="13" spans="1:7" ht="15" thickBot="1" x14ac:dyDescent="0.4">
      <c r="A13" s="960" t="s">
        <v>774</v>
      </c>
      <c r="B13" s="1357" t="s">
        <v>900</v>
      </c>
      <c r="C13" s="1358"/>
      <c r="D13" s="751"/>
      <c r="E13" s="751"/>
    </row>
    <row r="14" spans="1:7" ht="15" thickBot="1" x14ac:dyDescent="0.4">
      <c r="A14" s="961" t="s">
        <v>776</v>
      </c>
      <c r="B14" s="1359" t="s">
        <v>42</v>
      </c>
      <c r="C14" s="1360"/>
      <c r="D14" s="751"/>
      <c r="E14" s="751"/>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hyperlinks>
    <hyperlink ref="G1" location="OBSAH!A1" display="zpět na OBSAH" xr:uid="{1FE546DC-AB86-4CED-AE09-A56CC5021907}"/>
  </hyperlink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136"/>
  <sheetViews>
    <sheetView showGridLines="0" zoomScale="90" zoomScaleNormal="90" zoomScalePageLayoutView="80" workbookViewId="0">
      <selection activeCell="J19" sqref="J19"/>
    </sheetView>
  </sheetViews>
  <sheetFormatPr defaultRowHeight="14.5" x14ac:dyDescent="0.35"/>
  <cols>
    <col min="1" max="1" width="4.453125" customWidth="1"/>
    <col min="2" max="2" width="8.453125" customWidth="1"/>
    <col min="3" max="3" width="60.1796875" customWidth="1"/>
    <col min="4" max="4" width="11.453125" customWidth="1"/>
    <col min="5" max="5" width="11" customWidth="1"/>
    <col min="6" max="6" width="10.54296875" customWidth="1"/>
    <col min="7" max="7" width="11.54296875" customWidth="1"/>
    <col min="8" max="8" width="10.54296875" customWidth="1"/>
    <col min="9" max="9" width="6" customWidth="1"/>
    <col min="10" max="10" width="64.1796875" customWidth="1"/>
  </cols>
  <sheetData>
    <row r="1" spans="1:10" x14ac:dyDescent="0.35">
      <c r="I1" s="1021" t="s">
        <v>1896</v>
      </c>
    </row>
    <row r="2" spans="1:10" ht="24.5" x14ac:dyDescent="0.35">
      <c r="D2" s="685" t="s">
        <v>1785</v>
      </c>
    </row>
    <row r="3" spans="1:10" x14ac:dyDescent="0.35">
      <c r="A3" s="3"/>
      <c r="B3" s="1"/>
      <c r="C3" s="1"/>
      <c r="D3" s="1"/>
      <c r="E3" s="1"/>
      <c r="F3" s="1"/>
      <c r="G3" s="1"/>
      <c r="H3" s="1"/>
      <c r="I3" s="1"/>
      <c r="J3" s="1"/>
    </row>
    <row r="4" spans="1:10" x14ac:dyDescent="0.35">
      <c r="A4" s="3"/>
      <c r="B4" s="6" t="s">
        <v>0</v>
      </c>
      <c r="C4" s="1"/>
      <c r="D4" s="1"/>
      <c r="E4" s="1"/>
      <c r="F4" s="1"/>
      <c r="G4" s="1"/>
      <c r="H4" s="1"/>
      <c r="I4" s="1"/>
      <c r="J4" s="1"/>
    </row>
    <row r="5" spans="1:10" x14ac:dyDescent="0.35">
      <c r="A5" s="3"/>
      <c r="B5" s="6"/>
      <c r="C5" s="1"/>
      <c r="D5" s="1"/>
      <c r="E5" s="1"/>
      <c r="F5" s="1"/>
      <c r="G5" s="1"/>
      <c r="H5" s="1"/>
      <c r="I5" s="1"/>
      <c r="J5" s="1"/>
    </row>
    <row r="6" spans="1:10" x14ac:dyDescent="0.35">
      <c r="A6" s="3"/>
      <c r="B6" s="1"/>
      <c r="C6" s="1"/>
      <c r="D6" s="1"/>
      <c r="E6" s="1"/>
      <c r="F6" s="1"/>
      <c r="G6" s="1"/>
      <c r="H6" s="1"/>
      <c r="I6" s="1"/>
    </row>
    <row r="7" spans="1:10" x14ac:dyDescent="0.35">
      <c r="A7" s="3"/>
      <c r="B7" s="29"/>
      <c r="C7" s="30"/>
      <c r="D7" s="24" t="s">
        <v>6</v>
      </c>
      <c r="E7" s="24" t="s">
        <v>7</v>
      </c>
      <c r="F7" s="24" t="s">
        <v>8</v>
      </c>
      <c r="G7" s="24" t="s">
        <v>43</v>
      </c>
      <c r="H7" s="24" t="s">
        <v>44</v>
      </c>
      <c r="I7" s="1"/>
    </row>
    <row r="8" spans="1:10" x14ac:dyDescent="0.35">
      <c r="A8" s="3"/>
      <c r="B8" s="31"/>
      <c r="C8" s="32"/>
      <c r="D8" s="24" t="s">
        <v>9</v>
      </c>
      <c r="E8" s="24" t="s">
        <v>45</v>
      </c>
      <c r="F8" s="24" t="s">
        <v>46</v>
      </c>
      <c r="G8" s="24" t="s">
        <v>47</v>
      </c>
      <c r="H8" s="24" t="s">
        <v>48</v>
      </c>
      <c r="I8" s="1"/>
    </row>
    <row r="9" spans="1:10" x14ac:dyDescent="0.35">
      <c r="A9" s="3"/>
      <c r="B9" s="25"/>
      <c r="C9" s="1159" t="s">
        <v>49</v>
      </c>
      <c r="D9" s="1160"/>
      <c r="E9" s="1160"/>
      <c r="F9" s="1160"/>
      <c r="G9" s="1160"/>
      <c r="H9" s="1161"/>
      <c r="I9" s="1"/>
    </row>
    <row r="10" spans="1:10" x14ac:dyDescent="0.35">
      <c r="A10" s="3"/>
      <c r="B10" s="16">
        <v>1</v>
      </c>
      <c r="C10" s="26" t="s">
        <v>50</v>
      </c>
      <c r="D10" s="1070">
        <v>35681.44423727</v>
      </c>
      <c r="E10" s="1070"/>
      <c r="F10" s="1070"/>
      <c r="G10" s="1070"/>
      <c r="H10" s="1070">
        <v>35628.68621</v>
      </c>
      <c r="I10" s="1"/>
    </row>
    <row r="11" spans="1:10" x14ac:dyDescent="0.35">
      <c r="A11" s="3"/>
      <c r="B11" s="16">
        <v>2</v>
      </c>
      <c r="C11" s="26" t="s">
        <v>51</v>
      </c>
      <c r="D11" s="1070">
        <v>35681.44423727</v>
      </c>
      <c r="E11" s="1070"/>
      <c r="F11" s="1070"/>
      <c r="G11" s="1070"/>
      <c r="H11" s="1070">
        <v>35628.68621</v>
      </c>
      <c r="I11" s="1"/>
    </row>
    <row r="12" spans="1:10" x14ac:dyDescent="0.35">
      <c r="A12" s="3"/>
      <c r="B12" s="16">
        <v>3</v>
      </c>
      <c r="C12" s="26" t="s">
        <v>52</v>
      </c>
      <c r="D12" s="1070">
        <v>35681.44423727</v>
      </c>
      <c r="E12" s="1070"/>
      <c r="F12" s="1070"/>
      <c r="G12" s="1070"/>
      <c r="H12" s="1070">
        <v>35628.68621</v>
      </c>
      <c r="I12" s="1"/>
    </row>
    <row r="13" spans="1:10" x14ac:dyDescent="0.35">
      <c r="A13" s="3"/>
      <c r="B13" s="27"/>
      <c r="C13" s="1156" t="s">
        <v>53</v>
      </c>
      <c r="D13" s="1157"/>
      <c r="E13" s="1157"/>
      <c r="F13" s="1157"/>
      <c r="G13" s="1157"/>
      <c r="H13" s="1158"/>
      <c r="I13" s="1"/>
    </row>
    <row r="14" spans="1:10" x14ac:dyDescent="0.35">
      <c r="A14" s="3"/>
      <c r="B14" s="16">
        <v>4</v>
      </c>
      <c r="C14" s="26" t="s">
        <v>4</v>
      </c>
      <c r="D14" s="1070">
        <v>101737.31916875002</v>
      </c>
      <c r="E14" s="1070"/>
      <c r="F14" s="1070"/>
      <c r="G14" s="1070"/>
      <c r="H14" s="1070">
        <v>100141.30661</v>
      </c>
      <c r="I14" s="1"/>
    </row>
    <row r="15" spans="1:10" ht="15" customHeight="1" x14ac:dyDescent="0.35">
      <c r="A15" s="3"/>
      <c r="B15" s="27"/>
      <c r="C15" s="1162" t="s">
        <v>54</v>
      </c>
      <c r="D15" s="1163"/>
      <c r="E15" s="1163"/>
      <c r="F15" s="1163"/>
      <c r="G15" s="1163"/>
      <c r="H15" s="1164"/>
      <c r="I15" s="1"/>
    </row>
    <row r="16" spans="1:10" x14ac:dyDescent="0.35">
      <c r="A16" s="3"/>
      <c r="B16" s="16">
        <v>5</v>
      </c>
      <c r="C16" s="26" t="s">
        <v>55</v>
      </c>
      <c r="D16" s="1114">
        <v>0.35072129410138841</v>
      </c>
      <c r="E16" s="1114"/>
      <c r="F16" s="1114"/>
      <c r="G16" s="1114"/>
      <c r="H16" s="1114">
        <v>0.35578411562728901</v>
      </c>
      <c r="I16" s="1"/>
    </row>
    <row r="17" spans="1:9" x14ac:dyDescent="0.35">
      <c r="A17" s="3"/>
      <c r="B17" s="16">
        <v>6</v>
      </c>
      <c r="C17" s="26" t="s">
        <v>56</v>
      </c>
      <c r="D17" s="1114">
        <v>0.35072129410138841</v>
      </c>
      <c r="E17" s="1114"/>
      <c r="F17" s="1114"/>
      <c r="G17" s="1114"/>
      <c r="H17" s="1114">
        <v>0.35578411562728901</v>
      </c>
      <c r="I17" s="1"/>
    </row>
    <row r="18" spans="1:9" x14ac:dyDescent="0.35">
      <c r="A18" s="3"/>
      <c r="B18" s="16">
        <v>7</v>
      </c>
      <c r="C18" s="26" t="s">
        <v>57</v>
      </c>
      <c r="D18" s="1114">
        <v>0.35072129410138841</v>
      </c>
      <c r="E18" s="1114"/>
      <c r="F18" s="1114"/>
      <c r="G18" s="1114"/>
      <c r="H18" s="1114">
        <v>0.35578411562728901</v>
      </c>
      <c r="I18" s="1"/>
    </row>
    <row r="19" spans="1:9" ht="29.15" customHeight="1" x14ac:dyDescent="0.35">
      <c r="A19" s="3"/>
      <c r="B19" s="27"/>
      <c r="C19" s="1165" t="s">
        <v>58</v>
      </c>
      <c r="D19" s="1166"/>
      <c r="E19" s="1166"/>
      <c r="F19" s="1166"/>
      <c r="G19" s="1166"/>
      <c r="H19" s="1167"/>
      <c r="I19" s="1"/>
    </row>
    <row r="20" spans="1:9" ht="29" x14ac:dyDescent="0.35">
      <c r="A20" s="3"/>
      <c r="B20" s="16" t="s">
        <v>59</v>
      </c>
      <c r="C20" s="44" t="s">
        <v>60</v>
      </c>
      <c r="D20" s="1115">
        <v>0</v>
      </c>
      <c r="E20" s="1115"/>
      <c r="F20" s="1115"/>
      <c r="G20" s="1115"/>
      <c r="H20" s="1115">
        <v>0</v>
      </c>
      <c r="I20" s="1"/>
    </row>
    <row r="21" spans="1:9" x14ac:dyDescent="0.35">
      <c r="A21" s="3"/>
      <c r="B21" s="16" t="s">
        <v>61</v>
      </c>
      <c r="C21" s="44" t="s">
        <v>62</v>
      </c>
      <c r="D21" s="1115">
        <v>0</v>
      </c>
      <c r="E21" s="1115"/>
      <c r="F21" s="1115"/>
      <c r="G21" s="1115"/>
      <c r="H21" s="1115">
        <v>0</v>
      </c>
      <c r="I21" s="1"/>
    </row>
    <row r="22" spans="1:9" x14ac:dyDescent="0.35">
      <c r="A22" s="3"/>
      <c r="B22" s="16" t="s">
        <v>63</v>
      </c>
      <c r="C22" s="44" t="s">
        <v>64</v>
      </c>
      <c r="D22" s="1115">
        <v>0</v>
      </c>
      <c r="E22" s="1115"/>
      <c r="F22" s="1115"/>
      <c r="G22" s="1115"/>
      <c r="H22" s="1115">
        <v>0</v>
      </c>
      <c r="I22" s="1"/>
    </row>
    <row r="23" spans="1:9" ht="29" x14ac:dyDescent="0.35">
      <c r="A23" s="3"/>
      <c r="B23" s="16" t="s">
        <v>65</v>
      </c>
      <c r="C23" s="44" t="s">
        <v>66</v>
      </c>
      <c r="D23" s="1115">
        <v>0.08</v>
      </c>
      <c r="E23" s="1115"/>
      <c r="F23" s="1115"/>
      <c r="G23" s="1115"/>
      <c r="H23" s="1115">
        <v>0.08</v>
      </c>
      <c r="I23" s="1"/>
    </row>
    <row r="24" spans="1:9" ht="28.75" customHeight="1" x14ac:dyDescent="0.35">
      <c r="A24" s="3"/>
      <c r="B24" s="27"/>
      <c r="C24" s="1165" t="s">
        <v>67</v>
      </c>
      <c r="D24" s="1166"/>
      <c r="E24" s="1166"/>
      <c r="F24" s="1166"/>
      <c r="G24" s="1166"/>
      <c r="H24" s="1167"/>
      <c r="I24" s="1"/>
    </row>
    <row r="25" spans="1:9" x14ac:dyDescent="0.35">
      <c r="A25" s="3"/>
      <c r="B25" s="16">
        <v>8</v>
      </c>
      <c r="C25" s="26" t="s">
        <v>68</v>
      </c>
      <c r="D25" s="1116">
        <v>0</v>
      </c>
      <c r="E25" s="1116"/>
      <c r="F25" s="1116"/>
      <c r="G25" s="1116"/>
      <c r="H25" s="1116">
        <v>0</v>
      </c>
      <c r="I25" s="1"/>
    </row>
    <row r="26" spans="1:9" ht="29" x14ac:dyDescent="0.35">
      <c r="A26" s="3"/>
      <c r="B26" s="16" t="s">
        <v>18</v>
      </c>
      <c r="C26" s="26" t="s">
        <v>69</v>
      </c>
      <c r="D26" s="1116">
        <v>0</v>
      </c>
      <c r="E26" s="1116"/>
      <c r="F26" s="1116"/>
      <c r="G26" s="1116"/>
      <c r="H26" s="1116">
        <v>0</v>
      </c>
      <c r="I26" s="1"/>
    </row>
    <row r="27" spans="1:9" ht="29" x14ac:dyDescent="0.35">
      <c r="A27" s="3"/>
      <c r="B27" s="16">
        <v>9</v>
      </c>
      <c r="C27" s="26" t="s">
        <v>70</v>
      </c>
      <c r="D27" s="1116">
        <v>0</v>
      </c>
      <c r="E27" s="1116"/>
      <c r="F27" s="1116"/>
      <c r="G27" s="1116"/>
      <c r="H27" s="1116">
        <v>0</v>
      </c>
      <c r="I27" s="1"/>
    </row>
    <row r="28" spans="1:9" x14ac:dyDescent="0.35">
      <c r="A28" s="3"/>
      <c r="B28" s="16" t="s">
        <v>71</v>
      </c>
      <c r="C28" s="26" t="s">
        <v>72</v>
      </c>
      <c r="D28" s="1116">
        <v>0</v>
      </c>
      <c r="E28" s="1116"/>
      <c r="F28" s="1116"/>
      <c r="G28" s="1116"/>
      <c r="H28" s="1116">
        <v>0</v>
      </c>
      <c r="I28" s="1"/>
    </row>
    <row r="29" spans="1:9" x14ac:dyDescent="0.35">
      <c r="A29" s="3"/>
      <c r="B29" s="16">
        <v>10</v>
      </c>
      <c r="C29" s="26" t="s">
        <v>73</v>
      </c>
      <c r="D29" s="1116">
        <v>0</v>
      </c>
      <c r="E29" s="1116"/>
      <c r="F29" s="1116"/>
      <c r="G29" s="1116"/>
      <c r="H29" s="1116">
        <v>0</v>
      </c>
      <c r="I29" s="1"/>
    </row>
    <row r="30" spans="1:9" x14ac:dyDescent="0.35">
      <c r="A30" s="3"/>
      <c r="B30" s="16" t="s">
        <v>74</v>
      </c>
      <c r="C30" s="35" t="s">
        <v>75</v>
      </c>
      <c r="D30" s="1116">
        <v>0</v>
      </c>
      <c r="E30" s="1116"/>
      <c r="F30" s="1116"/>
      <c r="G30" s="1116"/>
      <c r="H30" s="1116">
        <v>0</v>
      </c>
      <c r="I30" s="1"/>
    </row>
    <row r="31" spans="1:9" x14ac:dyDescent="0.35">
      <c r="A31" s="3"/>
      <c r="B31" s="16">
        <v>11</v>
      </c>
      <c r="C31" s="26" t="s">
        <v>76</v>
      </c>
      <c r="D31" s="1116">
        <v>0</v>
      </c>
      <c r="E31" s="1116"/>
      <c r="F31" s="1116"/>
      <c r="G31" s="1116"/>
      <c r="H31" s="1116">
        <v>0</v>
      </c>
      <c r="I31" s="1"/>
    </row>
    <row r="32" spans="1:9" x14ac:dyDescent="0.35">
      <c r="A32" s="3"/>
      <c r="B32" s="16" t="s">
        <v>77</v>
      </c>
      <c r="C32" s="26" t="s">
        <v>78</v>
      </c>
      <c r="D32" s="1115">
        <v>0</v>
      </c>
      <c r="E32" s="1115"/>
      <c r="F32" s="1115"/>
      <c r="G32" s="1115"/>
      <c r="H32" s="1115">
        <v>0</v>
      </c>
      <c r="I32" s="1"/>
    </row>
    <row r="33" spans="1:9" ht="14.5" customHeight="1" x14ac:dyDescent="0.35">
      <c r="A33" s="3"/>
      <c r="B33" s="16">
        <v>12</v>
      </c>
      <c r="C33" s="26" t="s">
        <v>79</v>
      </c>
      <c r="D33" s="1117">
        <v>0.30572129410138843</v>
      </c>
      <c r="E33" s="1117"/>
      <c r="F33" s="1117"/>
      <c r="G33" s="1117"/>
      <c r="H33" s="1117">
        <v>0.31078411585623544</v>
      </c>
      <c r="I33" s="1"/>
    </row>
    <row r="34" spans="1:9" x14ac:dyDescent="0.35">
      <c r="A34" s="3"/>
      <c r="B34" s="27"/>
      <c r="C34" s="1156" t="s">
        <v>80</v>
      </c>
      <c r="D34" s="1157"/>
      <c r="E34" s="1157"/>
      <c r="F34" s="1157"/>
      <c r="G34" s="1157"/>
      <c r="H34" s="1158"/>
      <c r="I34" s="1"/>
    </row>
    <row r="35" spans="1:9" x14ac:dyDescent="0.35">
      <c r="A35" s="3"/>
      <c r="B35" s="16">
        <v>13</v>
      </c>
      <c r="C35" s="28" t="s">
        <v>81</v>
      </c>
      <c r="D35" s="1070">
        <v>61953.186170000001</v>
      </c>
      <c r="E35" s="1070"/>
      <c r="F35" s="1070"/>
      <c r="G35" s="1070"/>
      <c r="H35" s="1070">
        <v>50731.453000000001</v>
      </c>
      <c r="I35" s="1"/>
    </row>
    <row r="36" spans="1:9" x14ac:dyDescent="0.35">
      <c r="A36" s="3"/>
      <c r="B36" s="34">
        <v>14</v>
      </c>
      <c r="C36" s="46" t="s">
        <v>82</v>
      </c>
      <c r="D36" s="1114">
        <v>0.57594203693349766</v>
      </c>
      <c r="E36" s="1114"/>
      <c r="F36" s="1114"/>
      <c r="G36" s="1114"/>
      <c r="H36" s="1114">
        <v>0.70229973865499196</v>
      </c>
      <c r="I36" s="1"/>
    </row>
    <row r="37" spans="1:9" x14ac:dyDescent="0.35">
      <c r="B37" s="27"/>
      <c r="C37" s="1165" t="s">
        <v>83</v>
      </c>
      <c r="D37" s="1166"/>
      <c r="E37" s="1166"/>
      <c r="F37" s="1166"/>
      <c r="G37" s="1166"/>
      <c r="H37" s="1167"/>
    </row>
    <row r="38" spans="1:9" s="33" customFormat="1" x14ac:dyDescent="0.35">
      <c r="B38" s="48" t="s">
        <v>84</v>
      </c>
      <c r="C38" s="44" t="s">
        <v>85</v>
      </c>
      <c r="D38" s="1114">
        <v>0</v>
      </c>
      <c r="E38" s="1114"/>
      <c r="F38" s="1114"/>
      <c r="G38" s="1114"/>
      <c r="H38" s="1114">
        <v>0</v>
      </c>
    </row>
    <row r="39" spans="1:9" s="33" customFormat="1" x14ac:dyDescent="0.35">
      <c r="B39" s="48" t="s">
        <v>86</v>
      </c>
      <c r="C39" s="44" t="s">
        <v>62</v>
      </c>
      <c r="D39" s="1114">
        <v>0</v>
      </c>
      <c r="E39" s="1114"/>
      <c r="F39" s="1114"/>
      <c r="G39" s="1114"/>
      <c r="H39" s="1114">
        <v>0</v>
      </c>
    </row>
    <row r="40" spans="1:9" s="33" customFormat="1" ht="29" x14ac:dyDescent="0.35">
      <c r="B40" s="48" t="s">
        <v>87</v>
      </c>
      <c r="C40" s="44" t="s">
        <v>88</v>
      </c>
      <c r="D40" s="1114">
        <v>0.03</v>
      </c>
      <c r="E40" s="1114"/>
      <c r="F40" s="1114"/>
      <c r="G40" s="1114"/>
      <c r="H40" s="1114">
        <v>0.03</v>
      </c>
    </row>
    <row r="41" spans="1:9" s="33" customFormat="1" x14ac:dyDescent="0.35">
      <c r="B41" s="27"/>
      <c r="C41" s="1165" t="s">
        <v>89</v>
      </c>
      <c r="D41" s="1166"/>
      <c r="E41" s="1166"/>
      <c r="F41" s="1166"/>
      <c r="G41" s="1166"/>
      <c r="H41" s="1167"/>
    </row>
    <row r="42" spans="1:9" s="33" customFormat="1" x14ac:dyDescent="0.35">
      <c r="B42" s="48" t="s">
        <v>90</v>
      </c>
      <c r="C42" s="45" t="s">
        <v>91</v>
      </c>
      <c r="D42" s="1114">
        <v>0</v>
      </c>
      <c r="E42" s="1114"/>
      <c r="F42" s="1114"/>
      <c r="G42" s="1114"/>
      <c r="H42" s="1114">
        <v>0</v>
      </c>
    </row>
    <row r="43" spans="1:9" s="33" customFormat="1" x14ac:dyDescent="0.35">
      <c r="B43" s="48" t="s">
        <v>92</v>
      </c>
      <c r="C43" s="45" t="s">
        <v>93</v>
      </c>
      <c r="D43" s="1114">
        <v>0.03</v>
      </c>
      <c r="E43" s="1114"/>
      <c r="F43" s="1114"/>
      <c r="G43" s="1114"/>
      <c r="H43" s="1114">
        <v>0.03</v>
      </c>
    </row>
    <row r="44" spans="1:9" x14ac:dyDescent="0.35">
      <c r="A44" s="3"/>
      <c r="B44" s="27"/>
      <c r="C44" s="1156" t="s">
        <v>94</v>
      </c>
      <c r="D44" s="1157"/>
      <c r="E44" s="1157"/>
      <c r="F44" s="1157"/>
      <c r="G44" s="1157"/>
      <c r="H44" s="1158"/>
      <c r="I44" s="1"/>
    </row>
    <row r="45" spans="1:9" x14ac:dyDescent="0.35">
      <c r="A45" s="3"/>
      <c r="B45" s="16">
        <v>15</v>
      </c>
      <c r="C45" s="28" t="s">
        <v>95</v>
      </c>
      <c r="D45" s="1107">
        <v>12116.06099</v>
      </c>
      <c r="E45" s="1107"/>
      <c r="F45" s="1107"/>
      <c r="G45" s="1104"/>
      <c r="H45" s="1107">
        <v>5726.85923</v>
      </c>
      <c r="I45" s="1"/>
    </row>
    <row r="46" spans="1:9" x14ac:dyDescent="0.35">
      <c r="A46" s="3"/>
      <c r="B46" s="34" t="s">
        <v>96</v>
      </c>
      <c r="C46" s="37" t="s">
        <v>97</v>
      </c>
      <c r="D46" s="1107">
        <v>5854.0774999999994</v>
      </c>
      <c r="E46" s="1107"/>
      <c r="F46" s="1107"/>
      <c r="G46" s="1104"/>
      <c r="H46" s="1107">
        <v>4365.5005199999996</v>
      </c>
      <c r="I46" s="1"/>
    </row>
    <row r="47" spans="1:9" x14ac:dyDescent="0.35">
      <c r="A47" s="3"/>
      <c r="B47" s="34" t="s">
        <v>98</v>
      </c>
      <c r="C47" s="37" t="s">
        <v>99</v>
      </c>
      <c r="D47" s="1107">
        <v>24244.661120000001</v>
      </c>
      <c r="E47" s="1107"/>
      <c r="F47" s="1107"/>
      <c r="G47" s="1104"/>
      <c r="H47" s="1107">
        <v>881.89056000000005</v>
      </c>
      <c r="I47" s="1"/>
    </row>
    <row r="48" spans="1:9" ht="39" customHeight="1" x14ac:dyDescent="0.35">
      <c r="A48" s="3"/>
      <c r="B48" s="16">
        <v>16</v>
      </c>
      <c r="C48" s="28" t="s">
        <v>100</v>
      </c>
      <c r="D48" s="1107">
        <v>1463.5193750000001</v>
      </c>
      <c r="E48" s="1107"/>
      <c r="F48" s="1107"/>
      <c r="G48" s="1104"/>
      <c r="H48" s="1107">
        <v>3483.6099599999993</v>
      </c>
      <c r="I48" s="1"/>
    </row>
    <row r="49" spans="1:10" x14ac:dyDescent="0.35">
      <c r="A49" s="3"/>
      <c r="B49" s="16">
        <v>17</v>
      </c>
      <c r="C49" s="28" t="s">
        <v>101</v>
      </c>
      <c r="D49" s="1111">
        <v>8.2787158113297963</v>
      </c>
      <c r="E49" s="1112"/>
      <c r="F49" s="1112"/>
      <c r="G49" s="1104"/>
      <c r="H49" s="1111">
        <v>1.6439438673553499</v>
      </c>
      <c r="I49" s="1"/>
    </row>
    <row r="50" spans="1:10" x14ac:dyDescent="0.35">
      <c r="A50" s="3"/>
      <c r="B50" s="27"/>
      <c r="C50" s="1156" t="s">
        <v>102</v>
      </c>
      <c r="D50" s="1157"/>
      <c r="E50" s="1157"/>
      <c r="F50" s="1157"/>
      <c r="G50" s="1157"/>
      <c r="H50" s="1158"/>
      <c r="I50" s="1"/>
    </row>
    <row r="51" spans="1:10" x14ac:dyDescent="0.35">
      <c r="A51" s="3"/>
      <c r="B51" s="16">
        <v>18</v>
      </c>
      <c r="C51" s="28" t="s">
        <v>103</v>
      </c>
      <c r="D51" s="1109">
        <v>45265.838462269996</v>
      </c>
      <c r="E51" s="1062"/>
      <c r="F51" s="1062"/>
      <c r="G51" s="1064"/>
      <c r="H51" s="1107">
        <v>44297.156634999999</v>
      </c>
      <c r="I51" s="1"/>
    </row>
    <row r="52" spans="1:10" x14ac:dyDescent="0.35">
      <c r="A52" s="3"/>
      <c r="B52" s="16">
        <v>19</v>
      </c>
      <c r="C52" s="17" t="s">
        <v>104</v>
      </c>
      <c r="D52" s="1109">
        <v>40153.186924999995</v>
      </c>
      <c r="E52" s="1062"/>
      <c r="F52" s="1062"/>
      <c r="G52" s="1064"/>
      <c r="H52" s="1107">
        <v>39276.546000000002</v>
      </c>
      <c r="I52" s="1"/>
    </row>
    <row r="53" spans="1:10" x14ac:dyDescent="0.35">
      <c r="A53" s="3"/>
      <c r="B53" s="16">
        <v>20</v>
      </c>
      <c r="C53" s="28" t="s">
        <v>105</v>
      </c>
      <c r="D53" s="1110">
        <v>1.1273286612796054</v>
      </c>
      <c r="E53" s="1063"/>
      <c r="F53" s="1063"/>
      <c r="G53" s="1064"/>
      <c r="H53" s="1108">
        <v>1.1278271867991301</v>
      </c>
      <c r="I53" s="1"/>
    </row>
    <row r="54" spans="1:10" x14ac:dyDescent="0.35">
      <c r="A54" s="3"/>
      <c r="B54" s="1"/>
      <c r="C54" s="1"/>
      <c r="D54" s="1"/>
      <c r="E54" s="1"/>
      <c r="F54" s="1"/>
      <c r="G54" s="1"/>
      <c r="H54" s="1"/>
      <c r="I54" s="1"/>
      <c r="J54" s="1"/>
    </row>
    <row r="55" spans="1:10" ht="156.75" customHeight="1" x14ac:dyDescent="0.35">
      <c r="A55" s="3"/>
      <c r="B55" s="1"/>
      <c r="C55" s="1154" t="s">
        <v>1845</v>
      </c>
      <c r="D55" s="1155"/>
      <c r="E55" s="1155"/>
      <c r="F55" s="1155"/>
      <c r="G55" s="1155"/>
      <c r="H55" s="1155"/>
      <c r="I55" s="1"/>
      <c r="J55" s="1"/>
    </row>
    <row r="56" spans="1:10" x14ac:dyDescent="0.35">
      <c r="A56" s="3"/>
      <c r="B56" s="1"/>
      <c r="C56" s="1"/>
      <c r="D56" s="1"/>
      <c r="E56" s="1"/>
      <c r="F56" s="1"/>
      <c r="G56" s="1"/>
      <c r="H56" s="1"/>
      <c r="I56" s="1"/>
      <c r="J56" s="1"/>
    </row>
    <row r="57" spans="1:10" x14ac:dyDescent="0.35">
      <c r="A57" s="3"/>
      <c r="B57" s="1"/>
      <c r="C57" s="1"/>
      <c r="D57" s="1"/>
      <c r="E57" s="1"/>
      <c r="F57" s="1"/>
      <c r="G57" s="1"/>
      <c r="H57" s="1"/>
      <c r="I57" s="1"/>
      <c r="J57" s="1"/>
    </row>
    <row r="58" spans="1:10" x14ac:dyDescent="0.35">
      <c r="A58" s="3"/>
      <c r="B58" s="1"/>
      <c r="C58" s="1"/>
      <c r="D58" s="1"/>
      <c r="E58" s="1"/>
      <c r="F58" s="1"/>
      <c r="G58" s="1"/>
      <c r="H58" s="1"/>
      <c r="I58" s="1"/>
      <c r="J58" s="1"/>
    </row>
    <row r="59" spans="1:10" x14ac:dyDescent="0.35">
      <c r="A59" s="3"/>
      <c r="B59" s="1"/>
      <c r="C59" s="1"/>
      <c r="D59" s="1"/>
      <c r="E59" s="1"/>
      <c r="F59" s="1"/>
      <c r="G59" s="1"/>
      <c r="H59" s="1"/>
      <c r="I59" s="1"/>
      <c r="J59" s="1"/>
    </row>
    <row r="60" spans="1:10" x14ac:dyDescent="0.35">
      <c r="A60" s="3"/>
      <c r="B60" s="1"/>
      <c r="C60" s="1"/>
      <c r="D60" s="1"/>
      <c r="E60" s="1"/>
      <c r="F60" s="1"/>
      <c r="G60" s="1"/>
      <c r="H60" s="1"/>
      <c r="I60" s="1"/>
      <c r="J60" s="1"/>
    </row>
    <row r="61" spans="1:10" x14ac:dyDescent="0.35">
      <c r="A61" s="3"/>
      <c r="B61" s="1"/>
      <c r="C61" s="1"/>
      <c r="D61" s="1"/>
      <c r="E61" s="1"/>
      <c r="F61" s="1"/>
      <c r="G61" s="1"/>
      <c r="H61" s="1"/>
      <c r="I61" s="1"/>
      <c r="J61" s="1"/>
    </row>
    <row r="62" spans="1:10" x14ac:dyDescent="0.35">
      <c r="A62" s="3"/>
      <c r="B62" s="1"/>
      <c r="C62" s="1"/>
      <c r="D62" s="1"/>
      <c r="E62" s="1"/>
      <c r="F62" s="1"/>
      <c r="G62" s="1"/>
      <c r="H62" s="1"/>
      <c r="I62" s="1"/>
      <c r="J62" s="1"/>
    </row>
    <row r="63" spans="1:10" x14ac:dyDescent="0.35">
      <c r="A63" s="3"/>
      <c r="B63" s="1"/>
      <c r="C63" s="1"/>
      <c r="D63" s="1"/>
      <c r="E63" s="1"/>
      <c r="F63" s="1"/>
      <c r="G63" s="1"/>
      <c r="H63" s="1"/>
      <c r="I63" s="1"/>
      <c r="J63" s="1"/>
    </row>
    <row r="64" spans="1:10" x14ac:dyDescent="0.35">
      <c r="A64" s="3"/>
      <c r="B64" s="1"/>
      <c r="C64" s="1"/>
      <c r="D64" s="1"/>
      <c r="E64" s="1"/>
      <c r="F64" s="1"/>
      <c r="G64" s="1"/>
      <c r="H64" s="1"/>
      <c r="I64" s="1"/>
      <c r="J64" s="1"/>
    </row>
    <row r="65" spans="1:10" x14ac:dyDescent="0.35">
      <c r="A65" s="3"/>
      <c r="B65" s="1"/>
      <c r="C65" s="1"/>
      <c r="D65" s="1"/>
      <c r="E65" s="1"/>
      <c r="F65" s="1"/>
      <c r="G65" s="1"/>
      <c r="H65" s="1"/>
      <c r="I65" s="1"/>
      <c r="J65" s="1"/>
    </row>
    <row r="66" spans="1:10" x14ac:dyDescent="0.35">
      <c r="A66" s="3"/>
      <c r="B66" s="1"/>
      <c r="C66" s="1"/>
      <c r="D66" s="1"/>
      <c r="E66" s="1"/>
      <c r="F66" s="1"/>
      <c r="G66" s="1"/>
      <c r="H66" s="1"/>
      <c r="I66" s="1"/>
      <c r="J66" s="1"/>
    </row>
    <row r="67" spans="1:10" x14ac:dyDescent="0.35">
      <c r="A67" s="3"/>
      <c r="B67" s="1"/>
      <c r="C67" s="1"/>
      <c r="D67" s="1"/>
      <c r="E67" s="1"/>
      <c r="F67" s="1"/>
      <c r="G67" s="1"/>
      <c r="H67" s="1"/>
      <c r="I67" s="1"/>
      <c r="J67" s="1"/>
    </row>
    <row r="68" spans="1:10" x14ac:dyDescent="0.35">
      <c r="A68" s="3"/>
      <c r="B68" s="1"/>
      <c r="C68" s="1"/>
      <c r="D68" s="1"/>
      <c r="E68" s="1"/>
      <c r="F68" s="1"/>
      <c r="G68" s="1"/>
      <c r="H68" s="1"/>
      <c r="I68" s="1"/>
      <c r="J68" s="1"/>
    </row>
    <row r="69" spans="1:10" x14ac:dyDescent="0.35">
      <c r="A69" s="3"/>
      <c r="B69" s="1"/>
      <c r="C69" s="1"/>
      <c r="D69" s="1"/>
      <c r="E69" s="1"/>
      <c r="F69" s="1"/>
      <c r="G69" s="1"/>
      <c r="H69" s="1"/>
      <c r="I69" s="1"/>
      <c r="J69" s="1"/>
    </row>
    <row r="70" spans="1:10" x14ac:dyDescent="0.35">
      <c r="A70" s="3"/>
      <c r="B70" s="1"/>
      <c r="C70" s="1"/>
      <c r="D70" s="1"/>
      <c r="E70" s="1"/>
      <c r="F70" s="1"/>
      <c r="G70" s="1"/>
      <c r="H70" s="1"/>
      <c r="I70" s="1"/>
      <c r="J70" s="1"/>
    </row>
    <row r="71" spans="1:10" x14ac:dyDescent="0.35">
      <c r="A71" s="3"/>
      <c r="B71" s="1"/>
      <c r="C71" s="1"/>
      <c r="D71" s="1"/>
      <c r="E71" s="1"/>
      <c r="F71" s="1"/>
      <c r="G71" s="1"/>
      <c r="H71" s="1"/>
      <c r="I71" s="1"/>
      <c r="J71" s="1"/>
    </row>
    <row r="72" spans="1:10" x14ac:dyDescent="0.35">
      <c r="A72" s="3"/>
      <c r="B72" s="1"/>
      <c r="C72" s="1"/>
      <c r="D72" s="1"/>
      <c r="E72" s="1"/>
      <c r="F72" s="1"/>
      <c r="G72" s="1"/>
      <c r="H72" s="1"/>
      <c r="I72" s="1"/>
      <c r="J72" s="1"/>
    </row>
    <row r="73" spans="1:10" x14ac:dyDescent="0.35">
      <c r="A73" s="3"/>
      <c r="B73" s="1"/>
      <c r="C73" s="1"/>
      <c r="D73" s="1"/>
      <c r="E73" s="1"/>
      <c r="F73" s="1"/>
      <c r="G73" s="1"/>
      <c r="H73" s="1"/>
      <c r="I73" s="1"/>
      <c r="J73" s="1"/>
    </row>
    <row r="74" spans="1:10" x14ac:dyDescent="0.35">
      <c r="A74" s="3"/>
      <c r="B74" s="1"/>
      <c r="C74" s="1"/>
      <c r="D74" s="1"/>
      <c r="E74" s="1"/>
      <c r="F74" s="1"/>
      <c r="G74" s="1"/>
      <c r="H74" s="1"/>
      <c r="I74" s="1"/>
      <c r="J74" s="1"/>
    </row>
    <row r="75" spans="1:10" x14ac:dyDescent="0.35">
      <c r="A75" s="3"/>
      <c r="B75" s="1"/>
      <c r="C75" s="1"/>
      <c r="D75" s="1"/>
      <c r="E75" s="1"/>
      <c r="F75" s="1"/>
      <c r="G75" s="1"/>
      <c r="H75" s="1"/>
      <c r="I75" s="1"/>
      <c r="J75" s="1"/>
    </row>
    <row r="76" spans="1:10" x14ac:dyDescent="0.35">
      <c r="A76" s="3"/>
      <c r="B76" s="1"/>
      <c r="C76" s="1"/>
      <c r="D76" s="1"/>
      <c r="E76" s="1"/>
      <c r="F76" s="1"/>
      <c r="G76" s="1"/>
      <c r="H76" s="1"/>
      <c r="I76" s="1"/>
      <c r="J76" s="1"/>
    </row>
    <row r="77" spans="1:10" x14ac:dyDescent="0.35">
      <c r="A77" s="3"/>
      <c r="B77" s="1"/>
      <c r="C77" s="1"/>
      <c r="D77" s="1"/>
      <c r="E77" s="1"/>
      <c r="F77" s="1"/>
      <c r="G77" s="1"/>
      <c r="H77" s="1"/>
      <c r="I77" s="1"/>
      <c r="J77" s="1"/>
    </row>
    <row r="78" spans="1:10" x14ac:dyDescent="0.35">
      <c r="A78" s="3"/>
      <c r="B78" s="1"/>
      <c r="C78" s="1"/>
      <c r="D78" s="1"/>
      <c r="E78" s="1"/>
      <c r="F78" s="1"/>
      <c r="G78" s="1"/>
      <c r="H78" s="1"/>
      <c r="I78" s="1"/>
      <c r="J78" s="1"/>
    </row>
    <row r="79" spans="1:10" x14ac:dyDescent="0.35">
      <c r="A79" s="3"/>
      <c r="B79" s="1"/>
      <c r="C79" s="1"/>
      <c r="D79" s="1"/>
      <c r="E79" s="1"/>
      <c r="F79" s="1"/>
      <c r="G79" s="1"/>
      <c r="H79" s="1"/>
      <c r="I79" s="1"/>
      <c r="J79" s="1"/>
    </row>
    <row r="80" spans="1:10" x14ac:dyDescent="0.35">
      <c r="A80" s="3"/>
      <c r="B80" s="1"/>
      <c r="C80" s="1"/>
      <c r="D80" s="1"/>
      <c r="E80" s="1"/>
      <c r="F80" s="1"/>
      <c r="G80" s="1"/>
      <c r="H80" s="1"/>
      <c r="I80" s="1"/>
      <c r="J80" s="1"/>
    </row>
    <row r="81" spans="1:10" x14ac:dyDescent="0.35">
      <c r="A81" s="3"/>
      <c r="B81" s="1"/>
      <c r="C81" s="1"/>
      <c r="D81" s="1"/>
      <c r="E81" s="1"/>
      <c r="F81" s="1"/>
      <c r="G81" s="1"/>
      <c r="H81" s="1"/>
      <c r="I81" s="1"/>
      <c r="J81" s="1"/>
    </row>
    <row r="82" spans="1:10" x14ac:dyDescent="0.35">
      <c r="A82" s="3"/>
      <c r="B82" s="1"/>
      <c r="C82" s="1"/>
      <c r="D82" s="1"/>
      <c r="E82" s="1"/>
      <c r="F82" s="1"/>
      <c r="G82" s="1"/>
      <c r="H82" s="1"/>
      <c r="I82" s="1"/>
      <c r="J82" s="1"/>
    </row>
    <row r="83" spans="1:10" x14ac:dyDescent="0.35">
      <c r="A83" s="3"/>
      <c r="B83" s="1"/>
      <c r="C83" s="1"/>
      <c r="D83" s="1"/>
      <c r="E83" s="1"/>
      <c r="F83" s="1"/>
      <c r="G83" s="1"/>
      <c r="H83" s="1"/>
      <c r="I83" s="1"/>
      <c r="J83" s="1"/>
    </row>
    <row r="84" spans="1:10" x14ac:dyDescent="0.35">
      <c r="A84" s="3"/>
      <c r="B84" s="1"/>
      <c r="C84" s="1"/>
      <c r="D84" s="1"/>
      <c r="E84" s="1"/>
      <c r="F84" s="1"/>
      <c r="G84" s="1"/>
      <c r="H84" s="1"/>
      <c r="I84" s="1"/>
      <c r="J84" s="1"/>
    </row>
    <row r="85" spans="1:10" x14ac:dyDescent="0.35">
      <c r="A85" s="3"/>
      <c r="B85" s="1"/>
      <c r="C85" s="1"/>
      <c r="D85" s="1"/>
      <c r="E85" s="1"/>
      <c r="F85" s="1"/>
      <c r="G85" s="1"/>
      <c r="H85" s="1"/>
      <c r="I85" s="1"/>
      <c r="J85" s="3"/>
    </row>
    <row r="86" spans="1:10" x14ac:dyDescent="0.35">
      <c r="A86" s="3"/>
      <c r="B86" s="1"/>
      <c r="C86" s="1"/>
      <c r="D86" s="1"/>
      <c r="E86" s="1"/>
      <c r="F86" s="1"/>
      <c r="G86" s="1"/>
      <c r="H86" s="1"/>
      <c r="I86" s="1"/>
      <c r="J86" s="3"/>
    </row>
    <row r="87" spans="1:10" x14ac:dyDescent="0.35">
      <c r="A87" s="3"/>
      <c r="B87" s="1"/>
      <c r="C87" s="1"/>
      <c r="D87" s="1"/>
      <c r="E87" s="1"/>
      <c r="F87" s="1"/>
      <c r="G87" s="1"/>
      <c r="H87" s="1"/>
      <c r="I87" s="1"/>
      <c r="J87" s="3"/>
    </row>
    <row r="88" spans="1:10" x14ac:dyDescent="0.35">
      <c r="A88" s="3"/>
      <c r="B88" s="1"/>
      <c r="C88" s="1"/>
      <c r="D88" s="1"/>
      <c r="E88" s="1"/>
      <c r="F88" s="1"/>
      <c r="G88" s="1"/>
      <c r="H88" s="1"/>
      <c r="I88" s="1"/>
      <c r="J88" s="3"/>
    </row>
    <row r="89" spans="1:10" x14ac:dyDescent="0.35">
      <c r="A89" s="3"/>
      <c r="B89" s="1"/>
      <c r="C89" s="1"/>
      <c r="D89" s="1"/>
      <c r="E89" s="1"/>
      <c r="F89" s="1"/>
      <c r="G89" s="1"/>
      <c r="H89" s="1"/>
      <c r="I89" s="1"/>
      <c r="J89" s="3"/>
    </row>
    <row r="90" spans="1:10" x14ac:dyDescent="0.35">
      <c r="A90" s="3"/>
      <c r="B90" s="1"/>
      <c r="C90" s="1"/>
      <c r="D90" s="1"/>
      <c r="E90" s="1"/>
      <c r="F90" s="1"/>
      <c r="G90" s="1"/>
      <c r="H90" s="1"/>
      <c r="I90" s="1"/>
      <c r="J90" s="3"/>
    </row>
    <row r="91" spans="1:10" x14ac:dyDescent="0.35">
      <c r="A91" s="3"/>
      <c r="B91" s="1"/>
      <c r="C91" s="1"/>
      <c r="D91" s="1"/>
      <c r="E91" s="1"/>
      <c r="F91" s="1"/>
      <c r="G91" s="1"/>
      <c r="H91" s="1"/>
      <c r="I91" s="1"/>
      <c r="J91" s="3"/>
    </row>
    <row r="92" spans="1:10" x14ac:dyDescent="0.35">
      <c r="A92" s="3"/>
      <c r="B92" s="1"/>
      <c r="C92" s="1"/>
      <c r="D92" s="1"/>
      <c r="E92" s="1"/>
      <c r="F92" s="1"/>
      <c r="G92" s="1"/>
      <c r="H92" s="1"/>
      <c r="I92" s="1"/>
      <c r="J92" s="3"/>
    </row>
    <row r="93" spans="1:10" x14ac:dyDescent="0.35">
      <c r="A93" s="3"/>
      <c r="B93" s="1"/>
      <c r="C93" s="1"/>
      <c r="D93" s="1"/>
      <c r="E93" s="1"/>
      <c r="F93" s="1"/>
      <c r="G93" s="1"/>
      <c r="H93" s="1"/>
      <c r="I93" s="1"/>
      <c r="J93" s="3"/>
    </row>
    <row r="94" spans="1:10" x14ac:dyDescent="0.35">
      <c r="A94" s="3"/>
      <c r="B94" s="1"/>
      <c r="C94" s="1"/>
      <c r="D94" s="1"/>
      <c r="E94" s="1"/>
      <c r="F94" s="1"/>
      <c r="G94" s="1"/>
      <c r="H94" s="1"/>
      <c r="I94" s="1"/>
      <c r="J94" s="3"/>
    </row>
    <row r="95" spans="1:10" x14ac:dyDescent="0.35">
      <c r="A95" s="3"/>
      <c r="B95" s="1"/>
      <c r="C95" s="1"/>
      <c r="D95" s="1"/>
      <c r="E95" s="1"/>
      <c r="F95" s="1"/>
      <c r="G95" s="1"/>
      <c r="H95" s="1"/>
      <c r="I95" s="1"/>
      <c r="J95" s="3"/>
    </row>
    <row r="96" spans="1:10" x14ac:dyDescent="0.35">
      <c r="A96" s="3"/>
      <c r="B96" s="1"/>
      <c r="C96" s="1"/>
      <c r="D96" s="1"/>
      <c r="E96" s="1"/>
      <c r="F96" s="1"/>
      <c r="G96" s="1"/>
      <c r="H96" s="1"/>
      <c r="I96" s="1"/>
      <c r="J96" s="3"/>
    </row>
    <row r="97" spans="1:10" x14ac:dyDescent="0.35">
      <c r="A97" s="3"/>
      <c r="B97" s="1"/>
      <c r="C97" s="1"/>
      <c r="D97" s="1"/>
      <c r="E97" s="1"/>
      <c r="F97" s="1"/>
      <c r="G97" s="1"/>
      <c r="H97" s="1"/>
      <c r="I97" s="1"/>
      <c r="J97" s="3"/>
    </row>
    <row r="98" spans="1:10" x14ac:dyDescent="0.35">
      <c r="A98" s="3"/>
      <c r="B98" s="1"/>
      <c r="C98" s="1"/>
      <c r="D98" s="1"/>
      <c r="E98" s="1"/>
      <c r="F98" s="1"/>
      <c r="G98" s="1"/>
      <c r="H98" s="1"/>
      <c r="I98" s="1"/>
      <c r="J98" s="3"/>
    </row>
    <row r="99" spans="1:10" x14ac:dyDescent="0.35">
      <c r="A99" s="3"/>
      <c r="B99" s="1"/>
      <c r="C99" s="1"/>
      <c r="D99" s="1"/>
      <c r="E99" s="1"/>
      <c r="F99" s="1"/>
      <c r="G99" s="1"/>
      <c r="H99" s="1"/>
      <c r="I99" s="1"/>
      <c r="J99" s="3"/>
    </row>
    <row r="100" spans="1:10" x14ac:dyDescent="0.35">
      <c r="A100" s="3"/>
      <c r="B100" s="1"/>
      <c r="C100" s="1"/>
      <c r="D100" s="1"/>
      <c r="E100" s="1"/>
      <c r="F100" s="1"/>
      <c r="G100" s="1"/>
      <c r="H100" s="1"/>
      <c r="I100" s="1"/>
      <c r="J100" s="3"/>
    </row>
    <row r="101" spans="1:10" x14ac:dyDescent="0.35">
      <c r="A101" s="3"/>
      <c r="B101" s="1"/>
      <c r="C101" s="1"/>
      <c r="D101" s="1"/>
      <c r="E101" s="1"/>
      <c r="F101" s="1"/>
      <c r="G101" s="1"/>
      <c r="H101" s="1"/>
      <c r="I101" s="1"/>
      <c r="J101" s="3"/>
    </row>
    <row r="102" spans="1:10" x14ac:dyDescent="0.35">
      <c r="A102" s="3"/>
      <c r="B102" s="1"/>
      <c r="C102" s="1"/>
      <c r="D102" s="1"/>
      <c r="E102" s="1"/>
      <c r="F102" s="1"/>
      <c r="G102" s="1"/>
      <c r="H102" s="1"/>
      <c r="I102" s="1"/>
      <c r="J102" s="3"/>
    </row>
    <row r="103" spans="1:10" x14ac:dyDescent="0.35">
      <c r="A103" s="3"/>
      <c r="B103" s="1"/>
      <c r="C103" s="1"/>
      <c r="D103" s="1"/>
      <c r="E103" s="1"/>
      <c r="F103" s="1"/>
      <c r="G103" s="1"/>
      <c r="H103" s="1"/>
      <c r="I103" s="1"/>
      <c r="J103" s="3"/>
    </row>
    <row r="104" spans="1:10" x14ac:dyDescent="0.35">
      <c r="A104" s="3"/>
      <c r="B104" s="1"/>
      <c r="C104" s="1"/>
      <c r="D104" s="1"/>
      <c r="E104" s="1"/>
      <c r="F104" s="1"/>
      <c r="G104" s="1"/>
      <c r="H104" s="1"/>
      <c r="I104" s="1"/>
      <c r="J104" s="3"/>
    </row>
    <row r="105" spans="1:10" x14ac:dyDescent="0.35">
      <c r="A105" s="3"/>
      <c r="B105" s="1"/>
      <c r="C105" s="1"/>
      <c r="D105" s="1"/>
      <c r="E105" s="1"/>
      <c r="F105" s="1"/>
      <c r="G105" s="1"/>
      <c r="H105" s="1"/>
      <c r="I105" s="1"/>
      <c r="J105" s="3"/>
    </row>
    <row r="106" spans="1:10" x14ac:dyDescent="0.35">
      <c r="A106" s="3"/>
      <c r="B106" s="1"/>
      <c r="C106" s="1"/>
      <c r="D106" s="1"/>
      <c r="E106" s="1"/>
      <c r="F106" s="1"/>
      <c r="G106" s="1"/>
      <c r="H106" s="1"/>
      <c r="I106" s="1"/>
      <c r="J106" s="3"/>
    </row>
    <row r="107" spans="1:10" x14ac:dyDescent="0.35">
      <c r="A107" s="3"/>
      <c r="B107" s="3"/>
      <c r="C107" s="3"/>
      <c r="D107" s="3"/>
      <c r="E107" s="3"/>
      <c r="F107" s="3"/>
      <c r="G107" s="3"/>
      <c r="H107" s="3"/>
      <c r="I107" s="3"/>
      <c r="J107" s="3"/>
    </row>
    <row r="108" spans="1:10" x14ac:dyDescent="0.35">
      <c r="A108" s="3"/>
      <c r="B108" s="3"/>
      <c r="C108" s="3"/>
      <c r="D108" s="3"/>
      <c r="E108" s="3"/>
      <c r="F108" s="3"/>
      <c r="G108" s="3"/>
      <c r="H108" s="3"/>
      <c r="I108" s="3"/>
      <c r="J108" s="3"/>
    </row>
    <row r="109" spans="1:10" x14ac:dyDescent="0.35">
      <c r="A109" s="3"/>
      <c r="B109" s="3"/>
      <c r="C109" s="3"/>
      <c r="D109" s="3"/>
      <c r="E109" s="3"/>
      <c r="F109" s="3"/>
      <c r="G109" s="3"/>
      <c r="H109" s="3"/>
      <c r="I109" s="3"/>
      <c r="J109" s="3"/>
    </row>
    <row r="110" spans="1:10" x14ac:dyDescent="0.35">
      <c r="A110" s="3"/>
      <c r="B110" s="3"/>
      <c r="C110" s="3"/>
      <c r="D110" s="3"/>
      <c r="E110" s="3"/>
      <c r="F110" s="3"/>
      <c r="G110" s="3"/>
      <c r="H110" s="3"/>
      <c r="I110" s="3"/>
      <c r="J110" s="3"/>
    </row>
    <row r="111" spans="1:10" x14ac:dyDescent="0.35">
      <c r="A111" s="3"/>
      <c r="B111" s="3"/>
      <c r="C111" s="3"/>
      <c r="D111" s="3"/>
      <c r="E111" s="3"/>
      <c r="F111" s="3"/>
      <c r="G111" s="3"/>
      <c r="H111" s="3"/>
      <c r="I111" s="3"/>
      <c r="J111" s="3"/>
    </row>
    <row r="112" spans="1:10" x14ac:dyDescent="0.35">
      <c r="A112" s="3"/>
      <c r="B112" s="3"/>
      <c r="C112" s="3"/>
      <c r="D112" s="3"/>
      <c r="E112" s="3"/>
      <c r="F112" s="3"/>
      <c r="G112" s="3"/>
      <c r="H112" s="3"/>
      <c r="I112" s="3"/>
      <c r="J112" s="3"/>
    </row>
    <row r="113" spans="1:10" x14ac:dyDescent="0.35">
      <c r="A113" s="3"/>
      <c r="B113" s="3"/>
      <c r="C113" s="3"/>
      <c r="D113" s="3"/>
      <c r="E113" s="3"/>
      <c r="F113" s="3"/>
      <c r="G113" s="3"/>
      <c r="H113" s="3"/>
      <c r="I113" s="3"/>
      <c r="J113" s="3"/>
    </row>
    <row r="114" spans="1:10" x14ac:dyDescent="0.35">
      <c r="A114" s="3"/>
      <c r="B114" s="3"/>
      <c r="C114" s="3"/>
      <c r="D114" s="3"/>
      <c r="E114" s="3"/>
      <c r="F114" s="3"/>
      <c r="G114" s="3"/>
      <c r="H114" s="3"/>
      <c r="I114" s="3"/>
      <c r="J114" s="3"/>
    </row>
    <row r="115" spans="1:10" x14ac:dyDescent="0.35">
      <c r="A115" s="3"/>
      <c r="B115" s="3"/>
      <c r="C115" s="3"/>
      <c r="D115" s="3"/>
      <c r="E115" s="3"/>
      <c r="F115" s="3"/>
      <c r="G115" s="3"/>
      <c r="H115" s="3"/>
      <c r="I115" s="3"/>
    </row>
    <row r="116" spans="1:10" x14ac:dyDescent="0.35">
      <c r="A116" s="3"/>
      <c r="B116" s="3"/>
      <c r="C116" s="3"/>
      <c r="D116" s="3"/>
      <c r="E116" s="3"/>
      <c r="F116" s="3"/>
      <c r="G116" s="3"/>
      <c r="H116" s="3"/>
      <c r="I116" s="3"/>
    </row>
    <row r="117" spans="1:10" x14ac:dyDescent="0.35">
      <c r="A117" s="3"/>
      <c r="B117" s="3"/>
      <c r="C117" s="3"/>
      <c r="D117" s="3"/>
      <c r="E117" s="3"/>
      <c r="F117" s="3"/>
      <c r="G117" s="3"/>
      <c r="H117" s="3"/>
      <c r="I117" s="3"/>
    </row>
    <row r="118" spans="1:10" x14ac:dyDescent="0.35">
      <c r="A118" s="3"/>
      <c r="B118" s="3"/>
      <c r="C118" s="3"/>
      <c r="D118" s="3"/>
      <c r="E118" s="3"/>
      <c r="F118" s="3"/>
      <c r="G118" s="3"/>
      <c r="H118" s="3"/>
      <c r="I118" s="3"/>
    </row>
    <row r="119" spans="1:10" x14ac:dyDescent="0.35">
      <c r="A119" s="3"/>
      <c r="B119" s="3"/>
      <c r="C119" s="3"/>
      <c r="D119" s="3"/>
      <c r="E119" s="3"/>
      <c r="F119" s="3"/>
      <c r="G119" s="3"/>
      <c r="H119" s="3"/>
      <c r="I119" s="3"/>
    </row>
    <row r="120" spans="1:10" x14ac:dyDescent="0.35">
      <c r="A120" s="3"/>
      <c r="B120" s="3"/>
      <c r="C120" s="3"/>
      <c r="D120" s="3"/>
      <c r="E120" s="3"/>
      <c r="F120" s="3"/>
      <c r="G120" s="3"/>
      <c r="H120" s="3"/>
      <c r="I120" s="3"/>
    </row>
    <row r="121" spans="1:10" x14ac:dyDescent="0.35">
      <c r="A121" s="3"/>
      <c r="B121" s="3"/>
      <c r="C121" s="3"/>
      <c r="D121" s="3"/>
      <c r="E121" s="3"/>
      <c r="F121" s="3"/>
      <c r="G121" s="3"/>
      <c r="H121" s="3"/>
      <c r="I121" s="3"/>
    </row>
    <row r="122" spans="1:10" x14ac:dyDescent="0.35">
      <c r="A122" s="3"/>
      <c r="B122" s="3"/>
      <c r="C122" s="3"/>
      <c r="D122" s="3"/>
      <c r="E122" s="3"/>
      <c r="F122" s="3"/>
      <c r="G122" s="3"/>
      <c r="H122" s="3"/>
      <c r="I122" s="3"/>
    </row>
    <row r="123" spans="1:10" x14ac:dyDescent="0.35">
      <c r="A123" s="3"/>
      <c r="B123" s="3"/>
      <c r="C123" s="3"/>
      <c r="D123" s="3"/>
      <c r="E123" s="3"/>
      <c r="F123" s="3"/>
      <c r="G123" s="3"/>
      <c r="H123" s="3"/>
      <c r="I123" s="3"/>
    </row>
    <row r="124" spans="1:10" x14ac:dyDescent="0.35">
      <c r="A124" s="3"/>
      <c r="B124" s="3"/>
      <c r="C124" s="3"/>
      <c r="D124" s="3"/>
      <c r="E124" s="3"/>
      <c r="F124" s="3"/>
      <c r="G124" s="3"/>
      <c r="H124" s="3"/>
      <c r="I124" s="3"/>
    </row>
    <row r="125" spans="1:10" x14ac:dyDescent="0.35">
      <c r="A125" s="3"/>
      <c r="B125" s="3"/>
      <c r="C125" s="3"/>
      <c r="D125" s="3"/>
      <c r="E125" s="3"/>
      <c r="F125" s="3"/>
      <c r="G125" s="3"/>
      <c r="H125" s="3"/>
      <c r="I125" s="3"/>
    </row>
    <row r="126" spans="1:10" x14ac:dyDescent="0.35">
      <c r="A126" s="3"/>
      <c r="B126" s="3"/>
      <c r="C126" s="3"/>
      <c r="D126" s="3"/>
      <c r="E126" s="3"/>
      <c r="F126" s="3"/>
      <c r="G126" s="3"/>
      <c r="H126" s="3"/>
      <c r="I126" s="3"/>
    </row>
    <row r="127" spans="1:10" x14ac:dyDescent="0.35">
      <c r="A127" s="3"/>
      <c r="B127" s="3"/>
      <c r="C127" s="3"/>
      <c r="D127" s="3"/>
      <c r="E127" s="3"/>
      <c r="F127" s="3"/>
      <c r="G127" s="3"/>
      <c r="H127" s="3"/>
      <c r="I127" s="3"/>
    </row>
    <row r="128" spans="1:10" x14ac:dyDescent="0.35">
      <c r="A128" s="3"/>
      <c r="B128" s="3"/>
      <c r="C128" s="3"/>
      <c r="D128" s="3"/>
      <c r="E128" s="3"/>
      <c r="F128" s="3"/>
      <c r="G128" s="3"/>
      <c r="H128" s="3"/>
      <c r="I128" s="3"/>
    </row>
    <row r="129" spans="1:9" x14ac:dyDescent="0.35">
      <c r="A129" s="3"/>
      <c r="B129" s="3"/>
      <c r="C129" s="3"/>
      <c r="D129" s="3"/>
      <c r="E129" s="3"/>
      <c r="F129" s="3"/>
      <c r="G129" s="3"/>
      <c r="H129" s="3"/>
      <c r="I129" s="3"/>
    </row>
    <row r="130" spans="1:9" x14ac:dyDescent="0.35">
      <c r="A130" s="3"/>
      <c r="B130" s="3"/>
      <c r="C130" s="3"/>
      <c r="D130" s="3"/>
      <c r="E130" s="3"/>
      <c r="F130" s="3"/>
      <c r="G130" s="3"/>
      <c r="H130" s="3"/>
      <c r="I130" s="3"/>
    </row>
    <row r="131" spans="1:9" x14ac:dyDescent="0.35">
      <c r="A131" s="3"/>
      <c r="B131" s="3"/>
      <c r="C131" s="3"/>
      <c r="D131" s="3"/>
      <c r="E131" s="3"/>
      <c r="F131" s="3"/>
      <c r="G131" s="3"/>
      <c r="H131" s="3"/>
      <c r="I131" s="3"/>
    </row>
    <row r="132" spans="1:9" x14ac:dyDescent="0.35">
      <c r="A132" s="3"/>
      <c r="B132" s="3"/>
      <c r="C132" s="3"/>
      <c r="D132" s="3"/>
      <c r="E132" s="3"/>
      <c r="F132" s="3"/>
      <c r="G132" s="3"/>
      <c r="H132" s="3"/>
      <c r="I132" s="3"/>
    </row>
    <row r="133" spans="1:9" x14ac:dyDescent="0.35">
      <c r="A133" s="3"/>
      <c r="B133" s="3"/>
      <c r="C133" s="3"/>
      <c r="D133" s="3"/>
      <c r="E133" s="3"/>
      <c r="F133" s="3"/>
      <c r="G133" s="3"/>
      <c r="H133" s="3"/>
      <c r="I133" s="3"/>
    </row>
    <row r="134" spans="1:9" x14ac:dyDescent="0.35">
      <c r="A134" s="3"/>
      <c r="B134" s="3"/>
      <c r="C134" s="3"/>
      <c r="D134" s="3"/>
      <c r="E134" s="3"/>
      <c r="F134" s="3"/>
      <c r="G134" s="3"/>
      <c r="H134" s="3"/>
      <c r="I134" s="3"/>
    </row>
    <row r="135" spans="1:9" x14ac:dyDescent="0.35">
      <c r="A135" s="3"/>
      <c r="B135" s="3"/>
      <c r="C135" s="3"/>
      <c r="D135" s="3"/>
      <c r="E135" s="3"/>
      <c r="F135" s="3"/>
      <c r="G135" s="3"/>
      <c r="H135" s="3"/>
      <c r="I135" s="3"/>
    </row>
    <row r="136" spans="1:9" x14ac:dyDescent="0.35">
      <c r="A136" s="3"/>
      <c r="B136" s="3"/>
      <c r="C136" s="3"/>
      <c r="D136" s="3"/>
      <c r="E136" s="3"/>
      <c r="F136" s="3"/>
      <c r="G136" s="3"/>
      <c r="H136" s="3"/>
      <c r="I136" s="3"/>
    </row>
  </sheetData>
  <mergeCells count="11">
    <mergeCell ref="C55:H55"/>
    <mergeCell ref="C34:H34"/>
    <mergeCell ref="C44:H44"/>
    <mergeCell ref="C50:H50"/>
    <mergeCell ref="C9:H9"/>
    <mergeCell ref="C13:H13"/>
    <mergeCell ref="C15:H15"/>
    <mergeCell ref="C19:H19"/>
    <mergeCell ref="C24:H24"/>
    <mergeCell ref="C37:H37"/>
    <mergeCell ref="C41:H41"/>
  </mergeCells>
  <hyperlinks>
    <hyperlink ref="I1" location="OBSAH!A1" display="zpět na OBSAH" xr:uid="{44532FEF-0AAF-4BF2-A892-BEF1A7FE2D8E}"/>
  </hyperlink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tint="-0.34998626667073579"/>
    <pageSetUpPr fitToPage="1"/>
  </sheetPr>
  <dimension ref="A1:Z14"/>
  <sheetViews>
    <sheetView showGridLines="0" zoomScaleNormal="100" zoomScalePageLayoutView="90" workbookViewId="0">
      <selection activeCell="W19" sqref="W19"/>
    </sheetView>
  </sheetViews>
  <sheetFormatPr defaultRowHeight="14.5" x14ac:dyDescent="0.35"/>
  <cols>
    <col min="1" max="1" width="4.453125" customWidth="1"/>
    <col min="2" max="2" width="15.81640625" customWidth="1"/>
    <col min="11" max="11" width="4.7265625" customWidth="1"/>
    <col min="12" max="12" width="2.7265625" customWidth="1"/>
    <col min="22" max="22" width="5.7265625" customWidth="1"/>
    <col min="23" max="23" width="10.26953125" customWidth="1"/>
    <col min="25" max="25" width="1.453125" customWidth="1"/>
    <col min="26" max="26" width="57.7265625" customWidth="1"/>
  </cols>
  <sheetData>
    <row r="1" spans="1:26" ht="18.5" x14ac:dyDescent="0.35">
      <c r="A1" s="722" t="s">
        <v>737</v>
      </c>
      <c r="Z1" s="1021" t="s">
        <v>1896</v>
      </c>
    </row>
    <row r="2" spans="1:26" ht="16" thickBot="1" x14ac:dyDescent="0.4">
      <c r="A2" s="313"/>
      <c r="B2" s="313"/>
      <c r="C2" s="332"/>
      <c r="D2" s="1331"/>
      <c r="E2" s="1331"/>
      <c r="F2" s="1331"/>
      <c r="G2" s="332"/>
      <c r="H2" s="1331"/>
      <c r="I2" s="1331"/>
      <c r="J2" s="1331"/>
      <c r="K2" s="332"/>
      <c r="L2" s="1331"/>
      <c r="M2" s="1331"/>
      <c r="N2" s="1331"/>
      <c r="O2" s="1331"/>
      <c r="P2" s="1331"/>
      <c r="Q2" s="1331"/>
      <c r="R2" s="1331"/>
      <c r="S2" s="332"/>
      <c r="T2" s="1331"/>
      <c r="U2" s="1331"/>
      <c r="V2" s="332"/>
      <c r="W2" s="1331"/>
      <c r="X2" s="1331"/>
    </row>
    <row r="3" spans="1:26" ht="15" thickBot="1" x14ac:dyDescent="0.4">
      <c r="A3" s="333"/>
      <c r="B3" s="333"/>
      <c r="C3" s="1382" t="s">
        <v>6</v>
      </c>
      <c r="D3" s="1383"/>
      <c r="E3" s="778" t="s">
        <v>7</v>
      </c>
      <c r="F3" s="1382" t="s">
        <v>8</v>
      </c>
      <c r="G3" s="1384"/>
      <c r="H3" s="1383"/>
      <c r="I3" s="778" t="s">
        <v>43</v>
      </c>
      <c r="J3" s="1382" t="s">
        <v>44</v>
      </c>
      <c r="K3" s="1383"/>
      <c r="L3" s="1382" t="s">
        <v>166</v>
      </c>
      <c r="M3" s="1383"/>
      <c r="N3" s="1382" t="s">
        <v>167</v>
      </c>
      <c r="O3" s="1384"/>
      <c r="P3" s="1383"/>
      <c r="Q3" s="779" t="s">
        <v>201</v>
      </c>
      <c r="R3" s="1382" t="s">
        <v>453</v>
      </c>
      <c r="S3" s="1383"/>
      <c r="T3" s="779" t="s">
        <v>454</v>
      </c>
      <c r="U3" s="1382" t="s">
        <v>455</v>
      </c>
      <c r="V3" s="1383"/>
      <c r="W3" s="1382" t="s">
        <v>456</v>
      </c>
      <c r="X3" s="1383"/>
    </row>
    <row r="4" spans="1:26" ht="15" thickBot="1" x14ac:dyDescent="0.4">
      <c r="A4" s="334"/>
      <c r="B4" s="334"/>
      <c r="C4" s="1369" t="s">
        <v>901</v>
      </c>
      <c r="D4" s="1370"/>
      <c r="E4" s="1371"/>
      <c r="F4" s="1375" t="s">
        <v>902</v>
      </c>
      <c r="G4" s="1376"/>
      <c r="H4" s="1376"/>
      <c r="I4" s="1376"/>
      <c r="J4" s="1376"/>
      <c r="K4" s="1376"/>
      <c r="L4" s="1376"/>
      <c r="M4" s="1376"/>
      <c r="N4" s="1377"/>
      <c r="O4" s="1377"/>
      <c r="P4" s="1377"/>
      <c r="Q4" s="820"/>
      <c r="R4" s="1377"/>
      <c r="S4" s="1377"/>
      <c r="T4" s="820"/>
      <c r="U4" s="1377"/>
      <c r="V4" s="1377"/>
      <c r="W4" s="1377"/>
      <c r="X4" s="1378"/>
    </row>
    <row r="5" spans="1:26" ht="15" thickBot="1" x14ac:dyDescent="0.4">
      <c r="A5" s="334"/>
      <c r="B5" s="335"/>
      <c r="C5" s="1372"/>
      <c r="D5" s="1373"/>
      <c r="E5" s="1374"/>
      <c r="F5" s="1379"/>
      <c r="G5" s="1380"/>
      <c r="H5" s="1380"/>
      <c r="I5" s="1381"/>
      <c r="J5" s="1293" t="s">
        <v>903</v>
      </c>
      <c r="K5" s="1294"/>
      <c r="L5" s="1294"/>
      <c r="M5" s="1295"/>
      <c r="N5" s="1296" t="s">
        <v>904</v>
      </c>
      <c r="O5" s="1294"/>
      <c r="P5" s="1294"/>
      <c r="Q5" s="1295"/>
      <c r="R5" s="1296" t="s">
        <v>905</v>
      </c>
      <c r="S5" s="1294"/>
      <c r="T5" s="1295"/>
      <c r="U5" s="1296" t="s">
        <v>906</v>
      </c>
      <c r="V5" s="1294"/>
      <c r="W5" s="1294"/>
      <c r="X5" s="1295"/>
    </row>
    <row r="6" spans="1:26" ht="36.5" thickBot="1" x14ac:dyDescent="0.4">
      <c r="A6" s="334"/>
      <c r="B6" s="336"/>
      <c r="C6" s="1293" t="s">
        <v>850</v>
      </c>
      <c r="D6" s="1368"/>
      <c r="E6" s="737" t="s">
        <v>893</v>
      </c>
      <c r="F6" s="1293" t="s">
        <v>892</v>
      </c>
      <c r="G6" s="1368"/>
      <c r="H6" s="1293" t="s">
        <v>893</v>
      </c>
      <c r="I6" s="1368"/>
      <c r="J6" s="1293" t="s">
        <v>892</v>
      </c>
      <c r="K6" s="1294"/>
      <c r="L6" s="1368"/>
      <c r="M6" s="821" t="s">
        <v>893</v>
      </c>
      <c r="N6" s="1293" t="s">
        <v>892</v>
      </c>
      <c r="O6" s="1368"/>
      <c r="P6" s="1293" t="s">
        <v>893</v>
      </c>
      <c r="Q6" s="1368"/>
      <c r="R6" s="1293" t="s">
        <v>892</v>
      </c>
      <c r="S6" s="1368"/>
      <c r="T6" s="821" t="s">
        <v>893</v>
      </c>
      <c r="U6" s="1293" t="s">
        <v>892</v>
      </c>
      <c r="V6" s="1294"/>
      <c r="W6" s="1368"/>
      <c r="X6" s="778" t="s">
        <v>893</v>
      </c>
    </row>
    <row r="7" spans="1:26" ht="60.5" thickBot="1" x14ac:dyDescent="0.4">
      <c r="A7" s="810" t="s">
        <v>473</v>
      </c>
      <c r="B7" s="757" t="s">
        <v>907</v>
      </c>
      <c r="C7" s="1344"/>
      <c r="D7" s="1345"/>
      <c r="E7" s="757"/>
      <c r="F7" s="1344"/>
      <c r="G7" s="1345"/>
      <c r="H7" s="1344"/>
      <c r="I7" s="1345"/>
      <c r="J7" s="1365"/>
      <c r="K7" s="1367"/>
      <c r="L7" s="1366"/>
      <c r="M7" s="823"/>
      <c r="N7" s="1365"/>
      <c r="O7" s="1366"/>
      <c r="P7" s="1365"/>
      <c r="Q7" s="1366"/>
      <c r="R7" s="1365"/>
      <c r="S7" s="1366"/>
      <c r="T7" s="823"/>
      <c r="U7" s="1365"/>
      <c r="V7" s="1367"/>
      <c r="W7" s="1366"/>
      <c r="X7" s="824"/>
    </row>
    <row r="8" spans="1:26" ht="60.5" thickBot="1" x14ac:dyDescent="0.4">
      <c r="A8" s="816" t="s">
        <v>479</v>
      </c>
      <c r="B8" s="757" t="s">
        <v>908</v>
      </c>
      <c r="C8" s="1344"/>
      <c r="D8" s="1345"/>
      <c r="E8" s="757"/>
      <c r="F8" s="1344"/>
      <c r="G8" s="1345"/>
      <c r="H8" s="1344"/>
      <c r="I8" s="1345"/>
      <c r="J8" s="1344"/>
      <c r="K8" s="1364"/>
      <c r="L8" s="1345"/>
      <c r="M8" s="757"/>
      <c r="N8" s="1344"/>
      <c r="O8" s="1345"/>
      <c r="P8" s="1344"/>
      <c r="Q8" s="1345"/>
      <c r="R8" s="1344"/>
      <c r="S8" s="1345"/>
      <c r="T8" s="757"/>
      <c r="U8" s="1344"/>
      <c r="V8" s="1364"/>
      <c r="W8" s="1345"/>
      <c r="X8" s="757"/>
    </row>
    <row r="9" spans="1:26" ht="24.5" thickBot="1" x14ac:dyDescent="0.4">
      <c r="A9" s="812" t="s">
        <v>766</v>
      </c>
      <c r="B9" s="825" t="s">
        <v>896</v>
      </c>
      <c r="C9" s="1344"/>
      <c r="D9" s="1345"/>
      <c r="E9" s="757"/>
      <c r="F9" s="1344"/>
      <c r="G9" s="1345"/>
      <c r="H9" s="1344"/>
      <c r="I9" s="1345"/>
      <c r="J9" s="1344"/>
      <c r="K9" s="1364"/>
      <c r="L9" s="1345"/>
      <c r="M9" s="757"/>
      <c r="N9" s="1344"/>
      <c r="O9" s="1345"/>
      <c r="P9" s="1344"/>
      <c r="Q9" s="1345"/>
      <c r="R9" s="1344"/>
      <c r="S9" s="1345"/>
      <c r="T9" s="757"/>
      <c r="U9" s="1344"/>
      <c r="V9" s="1364"/>
      <c r="W9" s="1345"/>
      <c r="X9" s="757"/>
    </row>
    <row r="10" spans="1:26" ht="24.5" thickBot="1" x14ac:dyDescent="0.4">
      <c r="A10" s="812" t="s">
        <v>768</v>
      </c>
      <c r="B10" s="825" t="s">
        <v>897</v>
      </c>
      <c r="C10" s="1344"/>
      <c r="D10" s="1345"/>
      <c r="E10" s="757"/>
      <c r="F10" s="1344"/>
      <c r="G10" s="1345"/>
      <c r="H10" s="1344"/>
      <c r="I10" s="1345"/>
      <c r="J10" s="1344"/>
      <c r="K10" s="1364"/>
      <c r="L10" s="1345"/>
      <c r="M10" s="757"/>
      <c r="N10" s="1344"/>
      <c r="O10" s="1345"/>
      <c r="P10" s="1344"/>
      <c r="Q10" s="1345"/>
      <c r="R10" s="1344"/>
      <c r="S10" s="1345"/>
      <c r="T10" s="757"/>
      <c r="U10" s="1344"/>
      <c r="V10" s="1364"/>
      <c r="W10" s="1345"/>
      <c r="X10" s="757"/>
    </row>
    <row r="11" spans="1:26" ht="36.5" thickBot="1" x14ac:dyDescent="0.4">
      <c r="A11" s="812" t="s">
        <v>770</v>
      </c>
      <c r="B11" s="825" t="s">
        <v>898</v>
      </c>
      <c r="C11" s="1344"/>
      <c r="D11" s="1345"/>
      <c r="E11" s="757"/>
      <c r="F11" s="1344"/>
      <c r="G11" s="1345"/>
      <c r="H11" s="1344"/>
      <c r="I11" s="1345"/>
      <c r="J11" s="1344"/>
      <c r="K11" s="1364"/>
      <c r="L11" s="1345"/>
      <c r="M11" s="757"/>
      <c r="N11" s="1344"/>
      <c r="O11" s="1345"/>
      <c r="P11" s="1344"/>
      <c r="Q11" s="1345"/>
      <c r="R11" s="1344"/>
      <c r="S11" s="1345"/>
      <c r="T11" s="757"/>
      <c r="U11" s="1344"/>
      <c r="V11" s="1364"/>
      <c r="W11" s="1345"/>
      <c r="X11" s="757"/>
    </row>
    <row r="12" spans="1:26" ht="32.25" customHeight="1" thickBot="1" x14ac:dyDescent="0.4">
      <c r="A12" s="812" t="s">
        <v>772</v>
      </c>
      <c r="B12" s="825" t="s">
        <v>899</v>
      </c>
      <c r="C12" s="1344"/>
      <c r="D12" s="1345"/>
      <c r="E12" s="757"/>
      <c r="F12" s="1344"/>
      <c r="G12" s="1345"/>
      <c r="H12" s="1344"/>
      <c r="I12" s="1345"/>
      <c r="J12" s="1344"/>
      <c r="K12" s="1364"/>
      <c r="L12" s="1345"/>
      <c r="M12" s="757"/>
      <c r="N12" s="1344"/>
      <c r="O12" s="1345"/>
      <c r="P12" s="1344"/>
      <c r="Q12" s="1345"/>
      <c r="R12" s="1344"/>
      <c r="S12" s="1345"/>
      <c r="T12" s="757"/>
      <c r="U12" s="1344"/>
      <c r="V12" s="1364"/>
      <c r="W12" s="1345"/>
      <c r="X12" s="757"/>
    </row>
    <row r="13" spans="1:26" ht="25.5" customHeight="1" thickBot="1" x14ac:dyDescent="0.4">
      <c r="A13" s="812" t="s">
        <v>774</v>
      </c>
      <c r="B13" s="825" t="s">
        <v>900</v>
      </c>
      <c r="C13" s="1344"/>
      <c r="D13" s="1345"/>
      <c r="E13" s="757"/>
      <c r="F13" s="1344"/>
      <c r="G13" s="1345"/>
      <c r="H13" s="1344"/>
      <c r="I13" s="1345"/>
      <c r="J13" s="1344"/>
      <c r="K13" s="1364"/>
      <c r="L13" s="1345"/>
      <c r="M13" s="757"/>
      <c r="N13" s="1344"/>
      <c r="O13" s="1345"/>
      <c r="P13" s="1344"/>
      <c r="Q13" s="1345"/>
      <c r="R13" s="1344"/>
      <c r="S13" s="1345"/>
      <c r="T13" s="757"/>
      <c r="U13" s="1344"/>
      <c r="V13" s="1364"/>
      <c r="W13" s="1345"/>
      <c r="X13" s="757"/>
    </row>
    <row r="14" spans="1:26" ht="15" thickBot="1" x14ac:dyDescent="0.4">
      <c r="A14" s="826" t="s">
        <v>776</v>
      </c>
      <c r="B14" s="765" t="s">
        <v>42</v>
      </c>
      <c r="C14" s="1344"/>
      <c r="D14" s="1345"/>
      <c r="E14" s="757"/>
      <c r="F14" s="1344"/>
      <c r="G14" s="1345"/>
      <c r="H14" s="1344"/>
      <c r="I14" s="1345"/>
      <c r="J14" s="1344"/>
      <c r="K14" s="1364"/>
      <c r="L14" s="1345"/>
      <c r="M14" s="757"/>
      <c r="N14" s="1344"/>
      <c r="O14" s="1345"/>
      <c r="P14" s="1344"/>
      <c r="Q14" s="1345"/>
      <c r="R14" s="1344"/>
      <c r="S14" s="1345"/>
      <c r="T14" s="757"/>
      <c r="U14" s="1344"/>
      <c r="V14" s="1364"/>
      <c r="W14" s="1345"/>
      <c r="X14" s="757"/>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hyperlinks>
    <hyperlink ref="Z1" location="OBSAH!A1" display="zpět na OBSAH" xr:uid="{F35BACE4-AF36-4233-964D-B8AB1E35D0D5}"/>
  </hyperlinks>
  <pageMargins left="0.70866141732283472" right="0.70866141732283472" top="0.74803149606299213" bottom="0.74803149606299213" header="0.31496062992125984" footer="0.31496062992125984"/>
  <pageSetup paperSize="9" scale="38"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1:S12"/>
  <sheetViews>
    <sheetView showGridLines="0" zoomScaleNormal="100" workbookViewId="0">
      <selection activeCell="S1" sqref="S1"/>
    </sheetView>
  </sheetViews>
  <sheetFormatPr defaultColWidth="9.1796875" defaultRowHeight="14.5" x14ac:dyDescent="0.35"/>
  <cols>
    <col min="12" max="12" width="17.453125" customWidth="1"/>
  </cols>
  <sheetData>
    <row r="1" spans="2:19" x14ac:dyDescent="0.35">
      <c r="S1" s="1021" t="s">
        <v>1896</v>
      </c>
    </row>
    <row r="2" spans="2:19" x14ac:dyDescent="0.35">
      <c r="B2" t="s">
        <v>1701</v>
      </c>
    </row>
    <row r="3" spans="2:19" x14ac:dyDescent="0.35">
      <c r="B3" t="s">
        <v>1702</v>
      </c>
    </row>
    <row r="5" spans="2:19" x14ac:dyDescent="0.35">
      <c r="B5" s="1141" t="s">
        <v>909</v>
      </c>
      <c r="C5" s="1142"/>
      <c r="D5" s="1142"/>
      <c r="E5" s="1142"/>
      <c r="F5" s="1142"/>
      <c r="G5" s="1142"/>
      <c r="H5" s="1142"/>
      <c r="I5" s="1142"/>
      <c r="J5" s="1142"/>
      <c r="K5" s="1142"/>
      <c r="L5" s="1143"/>
    </row>
    <row r="6" spans="2:19" x14ac:dyDescent="0.35">
      <c r="B6" s="1385" t="s">
        <v>910</v>
      </c>
      <c r="C6" s="1386"/>
      <c r="D6" s="1386"/>
      <c r="E6" s="1386"/>
      <c r="F6" s="1386"/>
      <c r="G6" s="1386"/>
      <c r="H6" s="1386"/>
      <c r="I6" s="1386"/>
      <c r="J6" s="1386"/>
      <c r="K6" s="1386"/>
      <c r="L6" s="1387"/>
    </row>
    <row r="7" spans="2:19" ht="22.5" customHeight="1" x14ac:dyDescent="0.35">
      <c r="B7" s="1140"/>
      <c r="C7" s="1140"/>
      <c r="D7" s="1140"/>
      <c r="E7" s="1140"/>
      <c r="F7" s="1140"/>
      <c r="G7" s="1140"/>
      <c r="H7" s="1140"/>
      <c r="I7" s="1140"/>
      <c r="J7" s="1140"/>
      <c r="K7" s="1140"/>
      <c r="L7" s="1140"/>
    </row>
    <row r="8" spans="2:19" ht="22.5" customHeight="1" x14ac:dyDescent="0.35">
      <c r="B8" s="1139"/>
      <c r="C8" s="1139"/>
      <c r="D8" s="1139"/>
      <c r="E8" s="1139"/>
      <c r="F8" s="1139"/>
      <c r="G8" s="1139"/>
      <c r="H8" s="1139"/>
      <c r="I8" s="1139"/>
      <c r="J8" s="1139"/>
      <c r="K8" s="1139"/>
      <c r="L8" s="1139"/>
    </row>
    <row r="9" spans="2:19" ht="22.5" customHeight="1" x14ac:dyDescent="0.35">
      <c r="B9" s="1140"/>
      <c r="C9" s="1140"/>
      <c r="D9" s="1140"/>
      <c r="E9" s="1140"/>
      <c r="F9" s="1140"/>
      <c r="G9" s="1140"/>
      <c r="H9" s="1140"/>
      <c r="I9" s="1140"/>
      <c r="J9" s="1140"/>
      <c r="K9" s="1140"/>
      <c r="L9" s="1140"/>
    </row>
    <row r="10" spans="2:19" ht="22.5" customHeight="1" x14ac:dyDescent="0.35">
      <c r="B10" s="1139"/>
      <c r="C10" s="1139"/>
      <c r="D10" s="1139"/>
      <c r="E10" s="1139"/>
      <c r="F10" s="1139"/>
      <c r="G10" s="1139"/>
      <c r="H10" s="1139"/>
      <c r="I10" s="1139"/>
      <c r="J10" s="1139"/>
      <c r="K10" s="1139"/>
      <c r="L10" s="1139"/>
    </row>
    <row r="11" spans="2:19" ht="22.5" customHeight="1" x14ac:dyDescent="0.35"/>
    <row r="12" spans="2:19" ht="22.5" customHeight="1" x14ac:dyDescent="0.3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 ref="S1" location="OBSAH!A1" display="zpět na OBSAH" xr:uid="{8225E040-971A-448C-A2F8-94D0224ABC60}"/>
  </hyperlinks>
  <pageMargins left="0.70866141732283472" right="0.70866141732283472" top="0.74803149606299213" bottom="0.74803149606299213" header="0.31496062992125984" footer="0.31496062992125984"/>
  <pageSetup paperSize="9" orientation="landscape"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0" tint="-0.34998626667073579"/>
  </sheetPr>
  <dimension ref="A1:E10"/>
  <sheetViews>
    <sheetView showGridLines="0" zoomScaleNormal="100" workbookViewId="0">
      <selection activeCell="E15" sqref="E15"/>
    </sheetView>
  </sheetViews>
  <sheetFormatPr defaultRowHeight="14.5" x14ac:dyDescent="0.35"/>
  <cols>
    <col min="1" max="1" width="19.54296875" customWidth="1"/>
    <col min="2" max="2" width="12.26953125" bestFit="1" customWidth="1"/>
    <col min="3" max="3" width="82.7265625" customWidth="1"/>
    <col min="4" max="4" width="2.7265625" customWidth="1"/>
    <col min="5" max="5" width="148" customWidth="1"/>
  </cols>
  <sheetData>
    <row r="1" spans="1:5" ht="42.65" customHeight="1" x14ac:dyDescent="0.35">
      <c r="A1" s="1388" t="s">
        <v>909</v>
      </c>
      <c r="B1" s="1389"/>
      <c r="C1" s="1389"/>
      <c r="E1" s="1021" t="s">
        <v>1896</v>
      </c>
    </row>
    <row r="2" spans="1:5" ht="21" x14ac:dyDescent="0.35">
      <c r="A2" t="s">
        <v>127</v>
      </c>
      <c r="B2" s="337"/>
      <c r="C2" s="337"/>
    </row>
    <row r="3" spans="1:5" x14ac:dyDescent="0.35">
      <c r="A3" s="2"/>
      <c r="B3" s="338"/>
      <c r="C3" s="2"/>
    </row>
    <row r="4" spans="1:5" x14ac:dyDescent="0.35">
      <c r="A4" s="2"/>
      <c r="B4" s="2"/>
      <c r="C4" s="2"/>
    </row>
    <row r="5" spans="1:5" x14ac:dyDescent="0.35">
      <c r="A5" s="52" t="s">
        <v>128</v>
      </c>
      <c r="B5" s="54" t="s">
        <v>122</v>
      </c>
      <c r="C5" s="53" t="s">
        <v>114</v>
      </c>
    </row>
    <row r="6" spans="1:5" ht="43.5" x14ac:dyDescent="0.35">
      <c r="A6" s="52" t="s">
        <v>911</v>
      </c>
      <c r="B6" s="52" t="s">
        <v>116</v>
      </c>
      <c r="C6" s="1080" t="s">
        <v>912</v>
      </c>
    </row>
    <row r="7" spans="1:5" x14ac:dyDescent="0.35">
      <c r="A7" s="52" t="s">
        <v>913</v>
      </c>
      <c r="B7" s="52" t="s">
        <v>119</v>
      </c>
      <c r="C7" s="1080" t="s">
        <v>914</v>
      </c>
    </row>
    <row r="8" spans="1:5" ht="29" x14ac:dyDescent="0.35">
      <c r="A8" s="52" t="s">
        <v>915</v>
      </c>
      <c r="B8" s="52" t="s">
        <v>916</v>
      </c>
      <c r="C8" s="1080" t="s">
        <v>917</v>
      </c>
    </row>
    <row r="9" spans="1:5" ht="58" x14ac:dyDescent="0.35">
      <c r="A9" s="52" t="s">
        <v>918</v>
      </c>
      <c r="B9" s="52" t="s">
        <v>139</v>
      </c>
      <c r="C9" s="1080" t="s">
        <v>919</v>
      </c>
    </row>
    <row r="10" spans="1:5" ht="29" x14ac:dyDescent="0.35">
      <c r="A10" s="52" t="s">
        <v>920</v>
      </c>
      <c r="B10" s="52" t="s">
        <v>141</v>
      </c>
      <c r="C10" s="1080" t="s">
        <v>921</v>
      </c>
    </row>
  </sheetData>
  <mergeCells count="1">
    <mergeCell ref="A1:C1"/>
  </mergeCells>
  <hyperlinks>
    <hyperlink ref="E1" location="OBSAH!A1" display="zpět na OBSAH" xr:uid="{FC9BABDD-0D7F-4346-B665-23CC99641259}"/>
  </hyperlink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0" tint="-0.34998626667073579"/>
    <pageSetUpPr autoPageBreaks="0" fitToPage="1"/>
  </sheetPr>
  <dimension ref="A2:J14"/>
  <sheetViews>
    <sheetView showGridLines="0" topLeftCell="A4" zoomScaleNormal="100" zoomScaleSheetLayoutView="100" zoomScalePageLayoutView="80" workbookViewId="0">
      <selection activeCell="H31" sqref="H31"/>
    </sheetView>
  </sheetViews>
  <sheetFormatPr defaultColWidth="9.1796875" defaultRowHeight="14.5" x14ac:dyDescent="0.35"/>
  <cols>
    <col min="1" max="1" width="1.453125" style="2" customWidth="1"/>
    <col min="2" max="2" width="6.26953125" style="2" customWidth="1"/>
    <col min="3" max="3" width="26.81640625" style="2" customWidth="1"/>
    <col min="4" max="4" width="19.26953125" style="2" customWidth="1"/>
    <col min="5" max="5" width="27" style="2" customWidth="1"/>
    <col min="6" max="6" width="23.7265625" style="2" customWidth="1"/>
    <col min="7" max="7" width="21.1796875" style="2" customWidth="1"/>
    <col min="8" max="8" width="28.26953125" style="2" customWidth="1"/>
    <col min="9" max="9" width="2.81640625" style="2" customWidth="1"/>
    <col min="10" max="10" width="110.54296875" style="2" customWidth="1"/>
    <col min="11" max="16384" width="9.1796875" style="2"/>
  </cols>
  <sheetData>
    <row r="2" spans="1:10" ht="16.5" x14ac:dyDescent="0.35">
      <c r="C2" s="339"/>
      <c r="D2" s="339"/>
      <c r="E2" s="339"/>
      <c r="F2" s="339"/>
      <c r="G2" s="339"/>
      <c r="H2" s="339"/>
      <c r="I2" s="339"/>
      <c r="J2" s="340"/>
    </row>
    <row r="3" spans="1:10" ht="21" customHeight="1" x14ac:dyDescent="0.5">
      <c r="A3" s="341"/>
      <c r="C3" s="342" t="s">
        <v>910</v>
      </c>
      <c r="D3" s="343"/>
      <c r="E3" s="343"/>
      <c r="F3" s="343"/>
      <c r="G3" s="343"/>
      <c r="H3" s="343"/>
      <c r="J3" s="340"/>
    </row>
    <row r="4" spans="1:10" x14ac:dyDescent="0.35">
      <c r="F4" s="148"/>
      <c r="H4" s="148"/>
      <c r="I4" s="344"/>
      <c r="J4" s="1021" t="s">
        <v>1896</v>
      </c>
    </row>
    <row r="5" spans="1:10" ht="32.25" customHeight="1" x14ac:dyDescent="0.35">
      <c r="B5" s="175"/>
      <c r="C5" s="345"/>
      <c r="D5" s="827" t="s">
        <v>922</v>
      </c>
      <c r="E5" s="828" t="s">
        <v>923</v>
      </c>
      <c r="F5" s="829"/>
      <c r="G5" s="829"/>
      <c r="H5" s="830"/>
      <c r="I5" s="346"/>
      <c r="J5" s="340"/>
    </row>
    <row r="6" spans="1:10" ht="32.25" customHeight="1" x14ac:dyDescent="0.35">
      <c r="B6" s="175"/>
      <c r="C6" s="345"/>
      <c r="D6" s="831"/>
      <c r="E6" s="832"/>
      <c r="F6" s="827" t="s">
        <v>1802</v>
      </c>
      <c r="G6" s="828" t="s">
        <v>1803</v>
      </c>
      <c r="H6" s="833"/>
      <c r="I6" s="346"/>
      <c r="J6" s="340"/>
    </row>
    <row r="7" spans="1:10" ht="32.25" customHeight="1" x14ac:dyDescent="0.35">
      <c r="B7" s="175"/>
      <c r="C7" s="345"/>
      <c r="D7" s="834"/>
      <c r="E7" s="835"/>
      <c r="F7" s="834"/>
      <c r="G7" s="835"/>
      <c r="H7" s="827" t="s">
        <v>1804</v>
      </c>
      <c r="I7" s="346"/>
    </row>
    <row r="8" spans="1:10" ht="14.25" customHeight="1" x14ac:dyDescent="0.35">
      <c r="B8" s="175"/>
      <c r="C8" s="345"/>
      <c r="D8" s="836" t="s">
        <v>6</v>
      </c>
      <c r="E8" s="837" t="s">
        <v>7</v>
      </c>
      <c r="F8" s="836" t="s">
        <v>8</v>
      </c>
      <c r="G8" s="837" t="s">
        <v>43</v>
      </c>
      <c r="H8" s="836" t="s">
        <v>44</v>
      </c>
      <c r="I8" s="346"/>
    </row>
    <row r="9" spans="1:10" ht="11.25" customHeight="1" x14ac:dyDescent="0.35">
      <c r="B9" s="836">
        <v>1</v>
      </c>
      <c r="C9" s="842" t="s">
        <v>764</v>
      </c>
      <c r="D9" s="836"/>
      <c r="E9" s="836"/>
      <c r="F9" s="836"/>
      <c r="G9" s="836" t="s">
        <v>168</v>
      </c>
      <c r="H9" s="838"/>
      <c r="I9" s="346"/>
    </row>
    <row r="10" spans="1:10" ht="11.25" customHeight="1" x14ac:dyDescent="0.35">
      <c r="B10" s="836">
        <v>2</v>
      </c>
      <c r="C10" s="842" t="s">
        <v>924</v>
      </c>
      <c r="D10" s="836"/>
      <c r="E10" s="836"/>
      <c r="F10" s="836"/>
      <c r="G10" s="836"/>
      <c r="H10" s="839" t="s">
        <v>925</v>
      </c>
      <c r="I10" s="346"/>
    </row>
    <row r="11" spans="1:10" ht="12" customHeight="1" x14ac:dyDescent="0.35">
      <c r="B11" s="836">
        <v>3</v>
      </c>
      <c r="C11" s="842" t="s">
        <v>42</v>
      </c>
      <c r="D11" s="836"/>
      <c r="E11" s="836"/>
      <c r="F11" s="836"/>
      <c r="G11" s="840"/>
      <c r="H11" s="838"/>
      <c r="I11" s="346"/>
    </row>
    <row r="12" spans="1:10" ht="18.75" customHeight="1" x14ac:dyDescent="0.35">
      <c r="B12" s="836">
        <v>4</v>
      </c>
      <c r="C12" s="843" t="s">
        <v>926</v>
      </c>
      <c r="D12" s="837"/>
      <c r="E12" s="836"/>
      <c r="F12" s="836"/>
      <c r="G12" s="841"/>
      <c r="H12" s="838" t="s">
        <v>925</v>
      </c>
      <c r="I12" s="346"/>
    </row>
    <row r="13" spans="1:10" x14ac:dyDescent="0.35">
      <c r="B13" s="844" t="s">
        <v>597</v>
      </c>
      <c r="C13" s="843" t="s">
        <v>927</v>
      </c>
      <c r="D13" s="837"/>
      <c r="E13" s="836"/>
      <c r="F13" s="839"/>
      <c r="G13" s="839"/>
      <c r="H13" s="839"/>
      <c r="I13" s="346"/>
    </row>
    <row r="14" spans="1:10" x14ac:dyDescent="0.35">
      <c r="C14" s="132"/>
    </row>
  </sheetData>
  <hyperlinks>
    <hyperlink ref="J4" location="OBSAH!A1" display="zpět na OBSAH" xr:uid="{35EBDFD2-F987-49A1-84A7-0B4DFD659BCE}"/>
  </hyperlinks>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1:S13"/>
  <sheetViews>
    <sheetView showGridLines="0" workbookViewId="0">
      <selection activeCell="S1" sqref="S1"/>
    </sheetView>
  </sheetViews>
  <sheetFormatPr defaultRowHeight="14.5" x14ac:dyDescent="0.35"/>
  <cols>
    <col min="12" max="12" width="19.1796875" customWidth="1"/>
  </cols>
  <sheetData>
    <row r="1" spans="2:19" x14ac:dyDescent="0.35">
      <c r="S1" s="1021" t="s">
        <v>1896</v>
      </c>
    </row>
    <row r="2" spans="2:19" x14ac:dyDescent="0.35">
      <c r="B2" t="s">
        <v>1703</v>
      </c>
    </row>
    <row r="3" spans="2:19" x14ac:dyDescent="0.35">
      <c r="B3" t="s">
        <v>1704</v>
      </c>
    </row>
    <row r="5" spans="2:19" x14ac:dyDescent="0.35">
      <c r="B5" s="1141" t="s">
        <v>928</v>
      </c>
      <c r="C5" s="1142"/>
      <c r="D5" s="1142"/>
      <c r="E5" s="1142"/>
      <c r="F5" s="1142"/>
      <c r="G5" s="1142"/>
      <c r="H5" s="1142"/>
      <c r="I5" s="1142"/>
      <c r="J5" s="1142"/>
      <c r="K5" s="1142"/>
      <c r="L5" s="1143"/>
    </row>
    <row r="6" spans="2:19" x14ac:dyDescent="0.35">
      <c r="B6" s="1144" t="s">
        <v>929</v>
      </c>
      <c r="C6" s="1140"/>
      <c r="D6" s="1140"/>
      <c r="E6" s="1140"/>
      <c r="F6" s="1140"/>
      <c r="G6" s="1140"/>
      <c r="H6" s="1140"/>
      <c r="I6" s="1140"/>
      <c r="J6" s="1140"/>
      <c r="K6" s="1140"/>
      <c r="L6" s="1145"/>
    </row>
    <row r="7" spans="2:19" ht="22.5" customHeight="1" x14ac:dyDescent="0.35">
      <c r="B7" s="1146" t="s">
        <v>930</v>
      </c>
      <c r="C7" s="1147"/>
      <c r="D7" s="1147"/>
      <c r="E7" s="1147"/>
      <c r="F7" s="1147"/>
      <c r="G7" s="1147"/>
      <c r="H7" s="1147"/>
      <c r="I7" s="1147"/>
      <c r="J7" s="1147"/>
      <c r="K7" s="1147"/>
      <c r="L7" s="1148"/>
    </row>
    <row r="8" spans="2:19" ht="22.5" customHeight="1" x14ac:dyDescent="0.35"/>
    <row r="9" spans="2:19" ht="22.5" customHeight="1" x14ac:dyDescent="0.35">
      <c r="B9" s="1139"/>
      <c r="C9" s="1139"/>
      <c r="D9" s="1139"/>
      <c r="E9" s="1139"/>
      <c r="F9" s="1139"/>
      <c r="G9" s="1139"/>
      <c r="H9" s="1139"/>
      <c r="I9" s="1139"/>
      <c r="J9" s="1139"/>
      <c r="K9" s="1139"/>
      <c r="L9" s="1139"/>
    </row>
    <row r="10" spans="2:19" ht="22.5" customHeight="1" x14ac:dyDescent="0.35">
      <c r="B10" s="1140"/>
      <c r="C10" s="1140"/>
      <c r="D10" s="1140"/>
      <c r="E10" s="1140"/>
      <c r="F10" s="1140"/>
      <c r="G10" s="1140"/>
      <c r="H10" s="1140"/>
      <c r="I10" s="1140"/>
      <c r="J10" s="1140"/>
      <c r="K10" s="1140"/>
      <c r="L10" s="1140"/>
    </row>
    <row r="11" spans="2:19" ht="22.5" customHeight="1" x14ac:dyDescent="0.35">
      <c r="B11" s="1139"/>
      <c r="C11" s="1139"/>
      <c r="D11" s="1139"/>
      <c r="E11" s="1139"/>
      <c r="F11" s="1139"/>
      <c r="G11" s="1139"/>
      <c r="H11" s="1139"/>
      <c r="I11" s="1139"/>
      <c r="J11" s="1139"/>
      <c r="K11" s="1139"/>
      <c r="L11" s="1139"/>
    </row>
    <row r="12" spans="2:19" ht="22.5" customHeight="1" x14ac:dyDescent="0.35"/>
    <row r="13" spans="2:19" ht="22.5" customHeight="1" x14ac:dyDescent="0.3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 ref="S1" location="OBSAH!A1" display="zpět na OBSAH" xr:uid="{16947CD3-6558-42CF-BA37-43FBF2CE0A0D}"/>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tint="-0.34998626667073579"/>
    <pageSetUpPr fitToPage="1"/>
  </sheetPr>
  <dimension ref="A1:E7"/>
  <sheetViews>
    <sheetView showGridLines="0" zoomScaleNormal="100" zoomScalePageLayoutView="130" workbookViewId="0">
      <selection activeCell="E29" sqref="E29"/>
    </sheetView>
  </sheetViews>
  <sheetFormatPr defaultRowHeight="14.5" x14ac:dyDescent="0.35"/>
  <cols>
    <col min="1" max="1" width="21" customWidth="1"/>
    <col min="2" max="2" width="9.453125" customWidth="1"/>
    <col min="3" max="3" width="117.7265625" customWidth="1"/>
    <col min="4" max="4" width="1.1796875" customWidth="1"/>
    <col min="5" max="5" width="117" customWidth="1"/>
  </cols>
  <sheetData>
    <row r="1" spans="1:5" ht="18.5" x14ac:dyDescent="0.35">
      <c r="A1" s="1390" t="s">
        <v>928</v>
      </c>
      <c r="B1" s="1390"/>
      <c r="C1" s="1390"/>
      <c r="E1" s="1021" t="s">
        <v>1896</v>
      </c>
    </row>
    <row r="2" spans="1:5" ht="21" x14ac:dyDescent="0.35">
      <c r="A2" s="347"/>
      <c r="B2" s="347"/>
      <c r="C2" s="337"/>
    </row>
    <row r="3" spans="1:5" x14ac:dyDescent="0.35">
      <c r="A3" s="52" t="s">
        <v>128</v>
      </c>
      <c r="B3" s="52" t="s">
        <v>122</v>
      </c>
      <c r="C3" s="53" t="s">
        <v>129</v>
      </c>
    </row>
    <row r="4" spans="1:5" ht="29" x14ac:dyDescent="0.35">
      <c r="A4" s="348" t="s">
        <v>931</v>
      </c>
      <c r="B4" s="349" t="s">
        <v>116</v>
      </c>
      <c r="C4" s="44" t="s">
        <v>932</v>
      </c>
    </row>
    <row r="5" spans="1:5" x14ac:dyDescent="0.35">
      <c r="A5" s="348" t="s">
        <v>933</v>
      </c>
      <c r="B5" s="349" t="s">
        <v>119</v>
      </c>
      <c r="C5" s="44" t="s">
        <v>934</v>
      </c>
    </row>
    <row r="6" spans="1:5" ht="29" x14ac:dyDescent="0.35">
      <c r="A6" s="348" t="s">
        <v>935</v>
      </c>
      <c r="B6" s="349" t="s">
        <v>154</v>
      </c>
      <c r="C6" s="44" t="s">
        <v>936</v>
      </c>
    </row>
    <row r="7" spans="1:5" ht="43.5" x14ac:dyDescent="0.35">
      <c r="A7" s="350" t="s">
        <v>937</v>
      </c>
      <c r="B7" s="349" t="s">
        <v>139</v>
      </c>
      <c r="C7" s="44" t="s">
        <v>938</v>
      </c>
    </row>
  </sheetData>
  <mergeCells count="1">
    <mergeCell ref="A1:C1"/>
  </mergeCells>
  <hyperlinks>
    <hyperlink ref="E1" location="OBSAH!A1" display="zpět na OBSAH" xr:uid="{E118D777-BADC-495D-A608-954C2BAE5675}"/>
  </hyperlinks>
  <pageMargins left="0.70866141732283472" right="0.70866141732283472" top="0.74803149606299213" bottom="0.74803149606299213" header="0.31496062992125984" footer="0.31496062992125984"/>
  <pageSetup paperSize="9" scale="49" fitToHeight="0" orientation="landscape" r:id="rId1"/>
  <headerFooter>
    <oddHeader>&amp;CCS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tint="-0.34998626667073579"/>
    <pageSetUpPr fitToPage="1"/>
  </sheetPr>
  <dimension ref="A1:J23"/>
  <sheetViews>
    <sheetView showGridLines="0" zoomScaleNormal="100" zoomScalePageLayoutView="80" workbookViewId="0">
      <selection activeCell="J6" sqref="J6"/>
    </sheetView>
  </sheetViews>
  <sheetFormatPr defaultRowHeight="14.5" x14ac:dyDescent="0.35"/>
  <cols>
    <col min="1" max="1" width="2.7265625" bestFit="1" customWidth="1"/>
    <col min="2" max="2" width="52.54296875" customWidth="1"/>
    <col min="3" max="3" width="21.7265625" customWidth="1"/>
    <col min="4" max="4" width="22.81640625" customWidth="1"/>
    <col min="5" max="5" width="20.1796875" customWidth="1"/>
    <col min="6" max="6" width="24.81640625" customWidth="1"/>
    <col min="7" max="7" width="17.54296875" customWidth="1"/>
    <col min="8" max="8" width="20.26953125" customWidth="1"/>
    <col min="9" max="9" width="2" customWidth="1"/>
    <col min="10" max="10" width="80.26953125" customWidth="1"/>
  </cols>
  <sheetData>
    <row r="1" spans="1:10" ht="18.5" x14ac:dyDescent="0.45">
      <c r="A1" s="175"/>
      <c r="B1" s="115" t="s">
        <v>929</v>
      </c>
      <c r="C1" s="175"/>
      <c r="D1" s="175"/>
      <c r="E1" s="175"/>
      <c r="F1" s="175"/>
      <c r="G1" s="175"/>
      <c r="H1" s="175"/>
      <c r="J1" s="1021" t="s">
        <v>1896</v>
      </c>
    </row>
    <row r="2" spans="1:10" x14ac:dyDescent="0.35">
      <c r="A2" s="175"/>
      <c r="B2" s="175"/>
      <c r="C2" s="175"/>
      <c r="D2" s="175"/>
      <c r="E2" s="175"/>
      <c r="F2" s="175"/>
      <c r="G2" s="175"/>
      <c r="H2" s="175"/>
    </row>
    <row r="3" spans="1:10" x14ac:dyDescent="0.35">
      <c r="A3" s="175"/>
      <c r="B3" s="175"/>
      <c r="C3" s="175"/>
      <c r="D3" s="175"/>
      <c r="E3" s="175"/>
      <c r="F3" s="175"/>
      <c r="G3" s="175"/>
      <c r="H3" s="175"/>
    </row>
    <row r="4" spans="1:10" ht="30" customHeight="1" x14ac:dyDescent="0.35">
      <c r="A4" s="351"/>
      <c r="B4" s="1391" t="s">
        <v>939</v>
      </c>
      <c r="C4" s="1392" t="s">
        <v>940</v>
      </c>
      <c r="D4" s="1391"/>
      <c r="E4" s="1393" t="s">
        <v>941</v>
      </c>
      <c r="F4" s="1392"/>
      <c r="G4" s="1394" t="s">
        <v>942</v>
      </c>
      <c r="H4" s="1395"/>
    </row>
    <row r="5" spans="1:10" ht="29" x14ac:dyDescent="0.35">
      <c r="A5" s="50"/>
      <c r="B5" s="1391"/>
      <c r="C5" s="352" t="s">
        <v>842</v>
      </c>
      <c r="D5" s="353" t="s">
        <v>542</v>
      </c>
      <c r="E5" s="352" t="s">
        <v>842</v>
      </c>
      <c r="F5" s="353" t="s">
        <v>542</v>
      </c>
      <c r="G5" s="116" t="s">
        <v>943</v>
      </c>
      <c r="H5" s="116" t="s">
        <v>944</v>
      </c>
    </row>
    <row r="6" spans="1:10" x14ac:dyDescent="0.35">
      <c r="A6" s="50"/>
      <c r="B6" s="1391"/>
      <c r="C6" s="354" t="s">
        <v>6</v>
      </c>
      <c r="D6" s="349" t="s">
        <v>7</v>
      </c>
      <c r="E6" s="349" t="s">
        <v>8</v>
      </c>
      <c r="F6" s="349" t="s">
        <v>43</v>
      </c>
      <c r="G6" s="349" t="s">
        <v>44</v>
      </c>
      <c r="H6" s="349" t="s">
        <v>166</v>
      </c>
    </row>
    <row r="7" spans="1:10" ht="24" customHeight="1" x14ac:dyDescent="0.35">
      <c r="A7" s="355">
        <v>1</v>
      </c>
      <c r="B7" s="183" t="s">
        <v>945</v>
      </c>
      <c r="C7" s="356"/>
      <c r="D7" s="357"/>
      <c r="E7" s="357"/>
      <c r="F7" s="357"/>
      <c r="G7" s="357"/>
      <c r="H7" s="357"/>
    </row>
    <row r="8" spans="1:10" x14ac:dyDescent="0.35">
      <c r="A8" s="355">
        <v>2</v>
      </c>
      <c r="B8" s="350" t="s">
        <v>946</v>
      </c>
      <c r="C8" s="356"/>
      <c r="D8" s="357"/>
      <c r="E8" s="357"/>
      <c r="F8" s="357"/>
      <c r="G8" s="357"/>
      <c r="H8" s="357"/>
    </row>
    <row r="9" spans="1:10" x14ac:dyDescent="0.35">
      <c r="A9" s="355">
        <v>3</v>
      </c>
      <c r="B9" s="350" t="s">
        <v>947</v>
      </c>
      <c r="C9" s="356"/>
      <c r="D9" s="357"/>
      <c r="E9" s="357"/>
      <c r="F9" s="357"/>
      <c r="G9" s="357"/>
      <c r="H9" s="357"/>
    </row>
    <row r="10" spans="1:10" x14ac:dyDescent="0.35">
      <c r="A10" s="355">
        <v>4</v>
      </c>
      <c r="B10" s="350" t="s">
        <v>948</v>
      </c>
      <c r="C10" s="356"/>
      <c r="D10" s="357"/>
      <c r="E10" s="357"/>
      <c r="F10" s="357"/>
      <c r="G10" s="357"/>
      <c r="H10" s="357"/>
    </row>
    <row r="11" spans="1:10" x14ac:dyDescent="0.35">
      <c r="A11" s="355">
        <v>5</v>
      </c>
      <c r="B11" s="350" t="s">
        <v>949</v>
      </c>
      <c r="C11" s="356"/>
      <c r="D11" s="357"/>
      <c r="E11" s="357"/>
      <c r="F11" s="357"/>
      <c r="G11" s="357"/>
      <c r="H11" s="357"/>
    </row>
    <row r="12" spans="1:10" x14ac:dyDescent="0.35">
      <c r="A12" s="355">
        <v>6</v>
      </c>
      <c r="B12" s="350" t="s">
        <v>950</v>
      </c>
      <c r="C12" s="356"/>
      <c r="D12" s="357"/>
      <c r="E12" s="357"/>
      <c r="F12" s="357"/>
      <c r="G12" s="357"/>
      <c r="H12" s="357"/>
    </row>
    <row r="13" spans="1:10" x14ac:dyDescent="0.35">
      <c r="A13" s="355">
        <v>7</v>
      </c>
      <c r="B13" s="350" t="s">
        <v>951</v>
      </c>
      <c r="C13" s="356"/>
      <c r="D13" s="357"/>
      <c r="E13" s="357"/>
      <c r="F13" s="357"/>
      <c r="G13" s="357"/>
      <c r="H13" s="357"/>
    </row>
    <row r="14" spans="1:10" x14ac:dyDescent="0.35">
      <c r="A14" s="355">
        <v>8</v>
      </c>
      <c r="B14" s="350" t="s">
        <v>952</v>
      </c>
      <c r="C14" s="356"/>
      <c r="D14" s="357"/>
      <c r="E14" s="357"/>
      <c r="F14" s="357"/>
      <c r="G14" s="357"/>
      <c r="H14" s="357"/>
    </row>
    <row r="15" spans="1:10" x14ac:dyDescent="0.35">
      <c r="A15" s="355">
        <v>9</v>
      </c>
      <c r="B15" s="350" t="s">
        <v>953</v>
      </c>
      <c r="C15" s="356"/>
      <c r="D15" s="357"/>
      <c r="E15" s="357"/>
      <c r="F15" s="357"/>
      <c r="G15" s="357"/>
      <c r="H15" s="357"/>
    </row>
    <row r="16" spans="1:10" x14ac:dyDescent="0.35">
      <c r="A16" s="355">
        <v>10</v>
      </c>
      <c r="B16" s="350" t="s">
        <v>954</v>
      </c>
      <c r="C16" s="356"/>
      <c r="D16" s="357"/>
      <c r="E16" s="357"/>
      <c r="F16" s="357"/>
      <c r="G16" s="357"/>
      <c r="H16" s="357"/>
    </row>
    <row r="17" spans="1:8" x14ac:dyDescent="0.35">
      <c r="A17" s="355">
        <v>11</v>
      </c>
      <c r="B17" s="350" t="s">
        <v>955</v>
      </c>
      <c r="C17" s="356"/>
      <c r="D17" s="357"/>
      <c r="E17" s="357"/>
      <c r="F17" s="357"/>
      <c r="G17" s="357"/>
      <c r="H17" s="357"/>
    </row>
    <row r="18" spans="1:8" x14ac:dyDescent="0.35">
      <c r="A18" s="355">
        <v>12</v>
      </c>
      <c r="B18" s="350" t="s">
        <v>956</v>
      </c>
      <c r="C18" s="356"/>
      <c r="D18" s="357"/>
      <c r="E18" s="357"/>
      <c r="F18" s="357"/>
      <c r="G18" s="357"/>
      <c r="H18" s="357"/>
    </row>
    <row r="19" spans="1:8" x14ac:dyDescent="0.35">
      <c r="A19" s="355">
        <v>13</v>
      </c>
      <c r="B19" s="350" t="s">
        <v>957</v>
      </c>
      <c r="C19" s="356"/>
      <c r="D19" s="357"/>
      <c r="E19" s="357"/>
      <c r="F19" s="357"/>
      <c r="G19" s="357"/>
      <c r="H19" s="357"/>
    </row>
    <row r="20" spans="1:8" x14ac:dyDescent="0.35">
      <c r="A20" s="355">
        <v>14</v>
      </c>
      <c r="B20" s="350" t="s">
        <v>958</v>
      </c>
      <c r="C20" s="356"/>
      <c r="D20" s="357"/>
      <c r="E20" s="357"/>
      <c r="F20" s="357"/>
      <c r="G20" s="357"/>
      <c r="H20" s="357"/>
    </row>
    <row r="21" spans="1:8" x14ac:dyDescent="0.35">
      <c r="A21" s="355">
        <v>15</v>
      </c>
      <c r="B21" s="350" t="s">
        <v>237</v>
      </c>
      <c r="C21" s="356"/>
      <c r="D21" s="357"/>
      <c r="E21" s="357"/>
      <c r="F21" s="357"/>
      <c r="G21" s="357"/>
      <c r="H21" s="357"/>
    </row>
    <row r="22" spans="1:8" x14ac:dyDescent="0.35">
      <c r="A22" s="355">
        <v>16</v>
      </c>
      <c r="B22" s="350" t="s">
        <v>959</v>
      </c>
      <c r="C22" s="356"/>
      <c r="D22" s="357"/>
      <c r="E22" s="357"/>
      <c r="F22" s="357"/>
      <c r="G22" s="357"/>
      <c r="H22" s="357"/>
    </row>
    <row r="23" spans="1:8" x14ac:dyDescent="0.35">
      <c r="A23" s="358">
        <v>17</v>
      </c>
      <c r="B23" s="845" t="s">
        <v>960</v>
      </c>
      <c r="C23" s="356"/>
      <c r="D23" s="357"/>
      <c r="E23" s="357"/>
      <c r="F23" s="357"/>
      <c r="G23" s="357"/>
      <c r="H23" s="357"/>
    </row>
  </sheetData>
  <mergeCells count="4">
    <mergeCell ref="B4:B6"/>
    <mergeCell ref="C4:D4"/>
    <mergeCell ref="E4:F4"/>
    <mergeCell ref="G4:H4"/>
  </mergeCells>
  <hyperlinks>
    <hyperlink ref="J1" location="OBSAH!A1" display="zpět na OBSAH" xr:uid="{55B6E412-C092-4496-B6C7-B2FCFED8CCB9}"/>
  </hyperlinks>
  <pageMargins left="0.70866141732283472" right="0.70866141732283472" top="0.74803149606299213" bottom="0.74803149606299213" header="0.31496062992125984" footer="0.31496062992125984"/>
  <pageSetup paperSize="9" scale="20" fitToHeight="0" orientation="landscape" r:id="rId1"/>
  <headerFooter>
    <oddHeader>&amp;CCS
Příloha 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tint="-0.34998626667073579"/>
    <pageSetUpPr fitToPage="1"/>
  </sheetPr>
  <dimension ref="A1:U24"/>
  <sheetViews>
    <sheetView showGridLines="0" zoomScaleNormal="100" workbookViewId="0">
      <selection activeCell="U14" sqref="U14"/>
    </sheetView>
  </sheetViews>
  <sheetFormatPr defaultRowHeight="14.5" x14ac:dyDescent="0.35"/>
  <cols>
    <col min="1" max="1" width="3.81640625" customWidth="1"/>
    <col min="2" max="2" width="36.54296875" customWidth="1"/>
    <col min="3" max="11" width="4.453125" customWidth="1"/>
    <col min="12" max="15" width="6.1796875" customWidth="1"/>
    <col min="16" max="16" width="7" customWidth="1"/>
    <col min="17" max="17" width="7.453125" customWidth="1"/>
    <col min="19" max="19" width="10.54296875" customWidth="1"/>
    <col min="20" max="20" width="2.81640625" customWidth="1"/>
    <col min="21" max="21" width="55.26953125" customWidth="1"/>
  </cols>
  <sheetData>
    <row r="1" spans="1:21" x14ac:dyDescent="0.35">
      <c r="U1" s="1021" t="s">
        <v>1896</v>
      </c>
    </row>
    <row r="2" spans="1:21" ht="18.5" x14ac:dyDescent="0.45">
      <c r="A2" s="175"/>
      <c r="B2" s="115" t="s">
        <v>930</v>
      </c>
      <c r="C2" s="175"/>
      <c r="D2" s="175"/>
      <c r="E2" s="175"/>
      <c r="F2" s="175"/>
      <c r="G2" s="175"/>
      <c r="H2" s="175"/>
      <c r="I2" s="175"/>
      <c r="J2" s="175"/>
      <c r="K2" s="175"/>
      <c r="L2" s="175"/>
      <c r="M2" s="175"/>
      <c r="N2" s="175"/>
      <c r="O2" s="175"/>
      <c r="P2" s="175"/>
      <c r="Q2" s="175"/>
    </row>
    <row r="3" spans="1:21" x14ac:dyDescent="0.35">
      <c r="A3" s="175"/>
      <c r="B3" s="175"/>
      <c r="C3" s="175"/>
      <c r="D3" s="175"/>
      <c r="E3" s="175"/>
      <c r="F3" s="175"/>
      <c r="G3" s="175"/>
      <c r="H3" s="175"/>
      <c r="I3" s="175"/>
      <c r="J3" s="175"/>
      <c r="K3" s="175"/>
      <c r="L3" s="175"/>
      <c r="M3" s="175"/>
      <c r="N3" s="175"/>
      <c r="O3" s="175"/>
      <c r="P3" s="175"/>
      <c r="Q3" s="175"/>
    </row>
    <row r="4" spans="1:21" x14ac:dyDescent="0.35">
      <c r="A4" s="175"/>
      <c r="B4" s="175"/>
      <c r="C4" s="175"/>
      <c r="D4" s="175"/>
      <c r="E4" s="175"/>
      <c r="F4" s="175"/>
      <c r="G4" s="175"/>
      <c r="H4" s="175"/>
      <c r="I4" s="175"/>
      <c r="J4" s="175"/>
      <c r="K4" s="175"/>
      <c r="L4" s="175"/>
      <c r="M4" s="175"/>
      <c r="N4" s="175"/>
      <c r="O4" s="175"/>
      <c r="P4" s="175"/>
      <c r="Q4" s="175"/>
    </row>
    <row r="5" spans="1:21" ht="15" customHeight="1" x14ac:dyDescent="0.35">
      <c r="A5" s="351"/>
      <c r="B5" s="1391" t="s">
        <v>939</v>
      </c>
      <c r="C5" s="1393" t="s">
        <v>961</v>
      </c>
      <c r="D5" s="1396"/>
      <c r="E5" s="1396"/>
      <c r="F5" s="1396"/>
      <c r="G5" s="1396"/>
      <c r="H5" s="1396"/>
      <c r="I5" s="1396"/>
      <c r="J5" s="1396"/>
      <c r="K5" s="1396"/>
      <c r="L5" s="1396"/>
      <c r="M5" s="1396"/>
      <c r="N5" s="1396"/>
      <c r="O5" s="1396"/>
      <c r="P5" s="1396"/>
      <c r="Q5" s="1392"/>
      <c r="R5" s="1397" t="s">
        <v>42</v>
      </c>
      <c r="S5" s="1397" t="s">
        <v>962</v>
      </c>
    </row>
    <row r="6" spans="1:21" ht="30" customHeight="1" x14ac:dyDescent="0.35">
      <c r="A6" s="50"/>
      <c r="B6" s="1391"/>
      <c r="C6" s="360">
        <v>0</v>
      </c>
      <c r="D6" s="361">
        <v>0.02</v>
      </c>
      <c r="E6" s="360">
        <v>0.04</v>
      </c>
      <c r="F6" s="361">
        <v>0.1</v>
      </c>
      <c r="G6" s="361">
        <v>0.2</v>
      </c>
      <c r="H6" s="361">
        <v>0.35</v>
      </c>
      <c r="I6" s="361">
        <v>0.5</v>
      </c>
      <c r="J6" s="361">
        <v>0.7</v>
      </c>
      <c r="K6" s="361">
        <v>0.75</v>
      </c>
      <c r="L6" s="362">
        <v>1</v>
      </c>
      <c r="M6" s="362">
        <v>1.5</v>
      </c>
      <c r="N6" s="362">
        <v>2.5</v>
      </c>
      <c r="O6" s="362">
        <v>3.7</v>
      </c>
      <c r="P6" s="362">
        <v>12.5</v>
      </c>
      <c r="Q6" s="362" t="s">
        <v>963</v>
      </c>
      <c r="R6" s="1397"/>
      <c r="S6" s="1397"/>
    </row>
    <row r="7" spans="1:21" x14ac:dyDescent="0.35">
      <c r="A7" s="50"/>
      <c r="B7" s="1391"/>
      <c r="C7" s="354" t="s">
        <v>6</v>
      </c>
      <c r="D7" s="354" t="s">
        <v>7</v>
      </c>
      <c r="E7" s="354" t="s">
        <v>8</v>
      </c>
      <c r="F7" s="354" t="s">
        <v>43</v>
      </c>
      <c r="G7" s="354" t="s">
        <v>44</v>
      </c>
      <c r="H7" s="354" t="s">
        <v>166</v>
      </c>
      <c r="I7" s="354" t="s">
        <v>167</v>
      </c>
      <c r="J7" s="354" t="s">
        <v>201</v>
      </c>
      <c r="K7" s="354" t="s">
        <v>453</v>
      </c>
      <c r="L7" s="354" t="s">
        <v>454</v>
      </c>
      <c r="M7" s="354" t="s">
        <v>455</v>
      </c>
      <c r="N7" s="354" t="s">
        <v>456</v>
      </c>
      <c r="O7" s="354" t="s">
        <v>457</v>
      </c>
      <c r="P7" s="354" t="s">
        <v>749</v>
      </c>
      <c r="Q7" s="354" t="s">
        <v>750</v>
      </c>
      <c r="R7" s="363" t="s">
        <v>964</v>
      </c>
      <c r="S7" s="363" t="s">
        <v>965</v>
      </c>
    </row>
    <row r="8" spans="1:21" ht="29" x14ac:dyDescent="0.35">
      <c r="A8" s="355">
        <v>1</v>
      </c>
      <c r="B8" s="183" t="s">
        <v>945</v>
      </c>
      <c r="C8" s="356"/>
      <c r="D8" s="357"/>
      <c r="E8" s="357"/>
      <c r="F8" s="357"/>
      <c r="G8" s="357"/>
      <c r="H8" s="357"/>
      <c r="I8" s="357"/>
      <c r="J8" s="357"/>
      <c r="K8" s="357"/>
      <c r="L8" s="357"/>
      <c r="M8" s="357"/>
      <c r="N8" s="357"/>
      <c r="O8" s="357"/>
      <c r="P8" s="357"/>
      <c r="Q8" s="357"/>
      <c r="R8" s="357"/>
      <c r="S8" s="357"/>
    </row>
    <row r="9" spans="1:21" x14ac:dyDescent="0.35">
      <c r="A9" s="355">
        <v>2</v>
      </c>
      <c r="B9" s="350" t="s">
        <v>946</v>
      </c>
      <c r="C9" s="356"/>
      <c r="D9" s="357"/>
      <c r="E9" s="357"/>
      <c r="F9" s="357"/>
      <c r="G9" s="357"/>
      <c r="H9" s="357"/>
      <c r="I9" s="357"/>
      <c r="J9" s="357"/>
      <c r="K9" s="357"/>
      <c r="L9" s="357"/>
      <c r="M9" s="357"/>
      <c r="N9" s="357"/>
      <c r="O9" s="357"/>
      <c r="P9" s="357"/>
      <c r="Q9" s="357"/>
      <c r="R9" s="357"/>
      <c r="S9" s="357"/>
    </row>
    <row r="10" spans="1:21" x14ac:dyDescent="0.35">
      <c r="A10" s="355">
        <v>3</v>
      </c>
      <c r="B10" s="350" t="s">
        <v>947</v>
      </c>
      <c r="C10" s="356"/>
      <c r="D10" s="357"/>
      <c r="E10" s="357"/>
      <c r="F10" s="357"/>
      <c r="G10" s="357"/>
      <c r="H10" s="357"/>
      <c r="I10" s="357"/>
      <c r="J10" s="357"/>
      <c r="K10" s="357"/>
      <c r="L10" s="357"/>
      <c r="M10" s="357"/>
      <c r="N10" s="357"/>
      <c r="O10" s="357"/>
      <c r="P10" s="357"/>
      <c r="Q10" s="357"/>
      <c r="R10" s="357"/>
      <c r="S10" s="357"/>
    </row>
    <row r="11" spans="1:21" x14ac:dyDescent="0.35">
      <c r="A11" s="355">
        <v>4</v>
      </c>
      <c r="B11" s="350" t="s">
        <v>948</v>
      </c>
      <c r="C11" s="356"/>
      <c r="D11" s="357"/>
      <c r="E11" s="357"/>
      <c r="F11" s="357"/>
      <c r="G11" s="357"/>
      <c r="H11" s="357"/>
      <c r="I11" s="357"/>
      <c r="J11" s="357"/>
      <c r="K11" s="357"/>
      <c r="L11" s="357"/>
      <c r="M11" s="357"/>
      <c r="N11" s="357"/>
      <c r="O11" s="357"/>
      <c r="P11" s="357"/>
      <c r="Q11" s="357"/>
      <c r="R11" s="357"/>
      <c r="S11" s="357"/>
    </row>
    <row r="12" spans="1:21" x14ac:dyDescent="0.35">
      <c r="A12" s="355">
        <v>5</v>
      </c>
      <c r="B12" s="350" t="s">
        <v>949</v>
      </c>
      <c r="C12" s="356"/>
      <c r="D12" s="357"/>
      <c r="E12" s="357"/>
      <c r="F12" s="357"/>
      <c r="G12" s="357"/>
      <c r="H12" s="357"/>
      <c r="I12" s="357"/>
      <c r="J12" s="357"/>
      <c r="K12" s="357"/>
      <c r="L12" s="357"/>
      <c r="M12" s="357"/>
      <c r="N12" s="357"/>
      <c r="O12" s="357"/>
      <c r="P12" s="357"/>
      <c r="Q12" s="357"/>
      <c r="R12" s="357"/>
      <c r="S12" s="357"/>
    </row>
    <row r="13" spans="1:21" x14ac:dyDescent="0.35">
      <c r="A13" s="355">
        <v>6</v>
      </c>
      <c r="B13" s="350" t="s">
        <v>950</v>
      </c>
      <c r="C13" s="356"/>
      <c r="D13" s="357"/>
      <c r="E13" s="357"/>
      <c r="F13" s="357"/>
      <c r="G13" s="357"/>
      <c r="H13" s="357"/>
      <c r="I13" s="357"/>
      <c r="J13" s="357"/>
      <c r="K13" s="357"/>
      <c r="L13" s="357"/>
      <c r="M13" s="357"/>
      <c r="N13" s="357"/>
      <c r="O13" s="357"/>
      <c r="P13" s="357"/>
      <c r="Q13" s="357"/>
      <c r="R13" s="357"/>
      <c r="S13" s="357"/>
    </row>
    <row r="14" spans="1:21" x14ac:dyDescent="0.35">
      <c r="A14" s="355">
        <v>7</v>
      </c>
      <c r="B14" s="350" t="s">
        <v>951</v>
      </c>
      <c r="C14" s="356"/>
      <c r="D14" s="357"/>
      <c r="E14" s="357"/>
      <c r="F14" s="357"/>
      <c r="G14" s="357"/>
      <c r="H14" s="357"/>
      <c r="I14" s="357"/>
      <c r="J14" s="357"/>
      <c r="K14" s="357"/>
      <c r="L14" s="357"/>
      <c r="M14" s="357"/>
      <c r="N14" s="357"/>
      <c r="O14" s="357"/>
      <c r="P14" s="357"/>
      <c r="Q14" s="357"/>
      <c r="R14" s="357"/>
      <c r="S14" s="357"/>
    </row>
    <row r="15" spans="1:21" x14ac:dyDescent="0.35">
      <c r="A15" s="355">
        <v>8</v>
      </c>
      <c r="B15" s="350" t="s">
        <v>966</v>
      </c>
      <c r="C15" s="356"/>
      <c r="D15" s="357"/>
      <c r="E15" s="357"/>
      <c r="F15" s="357"/>
      <c r="G15" s="357"/>
      <c r="H15" s="357"/>
      <c r="I15" s="357"/>
      <c r="J15" s="357"/>
      <c r="K15" s="357"/>
      <c r="L15" s="357"/>
      <c r="M15" s="357"/>
      <c r="N15" s="357"/>
      <c r="O15" s="357"/>
      <c r="P15" s="357"/>
      <c r="Q15" s="357"/>
      <c r="R15" s="357"/>
      <c r="S15" s="357"/>
    </row>
    <row r="16" spans="1:21" x14ac:dyDescent="0.35">
      <c r="A16" s="355">
        <v>9</v>
      </c>
      <c r="B16" s="350" t="s">
        <v>967</v>
      </c>
      <c r="C16" s="356"/>
      <c r="D16" s="357"/>
      <c r="E16" s="357"/>
      <c r="F16" s="357"/>
      <c r="G16" s="357"/>
      <c r="H16" s="357"/>
      <c r="I16" s="357"/>
      <c r="J16" s="357"/>
      <c r="K16" s="357"/>
      <c r="L16" s="357"/>
      <c r="M16" s="357"/>
      <c r="N16" s="357"/>
      <c r="O16" s="357"/>
      <c r="P16" s="357"/>
      <c r="Q16" s="357"/>
      <c r="R16" s="357"/>
      <c r="S16" s="357"/>
    </row>
    <row r="17" spans="1:19" x14ac:dyDescent="0.35">
      <c r="A17" s="355">
        <v>10</v>
      </c>
      <c r="B17" s="350" t="s">
        <v>954</v>
      </c>
      <c r="C17" s="356"/>
      <c r="D17" s="357"/>
      <c r="E17" s="357"/>
      <c r="F17" s="357"/>
      <c r="G17" s="357"/>
      <c r="H17" s="357"/>
      <c r="I17" s="357"/>
      <c r="J17" s="357"/>
      <c r="K17" s="357"/>
      <c r="L17" s="357"/>
      <c r="M17" s="357"/>
      <c r="N17" s="357"/>
      <c r="O17" s="357"/>
      <c r="P17" s="357"/>
      <c r="Q17" s="357"/>
      <c r="R17" s="357"/>
      <c r="S17" s="357"/>
    </row>
    <row r="18" spans="1:19" ht="29" x14ac:dyDescent="0.35">
      <c r="A18" s="355">
        <v>11</v>
      </c>
      <c r="B18" s="350" t="s">
        <v>955</v>
      </c>
      <c r="C18" s="356"/>
      <c r="D18" s="357"/>
      <c r="E18" s="357"/>
      <c r="F18" s="357"/>
      <c r="G18" s="357"/>
      <c r="H18" s="357"/>
      <c r="I18" s="357"/>
      <c r="J18" s="357"/>
      <c r="K18" s="357"/>
      <c r="L18" s="357"/>
      <c r="M18" s="357"/>
      <c r="N18" s="357"/>
      <c r="O18" s="357"/>
      <c r="P18" s="357"/>
      <c r="Q18" s="357"/>
      <c r="R18" s="357"/>
      <c r="S18" s="357"/>
    </row>
    <row r="19" spans="1:19" x14ac:dyDescent="0.35">
      <c r="A19" s="355">
        <v>12</v>
      </c>
      <c r="B19" s="350" t="s">
        <v>956</v>
      </c>
      <c r="C19" s="356"/>
      <c r="D19" s="357"/>
      <c r="E19" s="357"/>
      <c r="F19" s="357"/>
      <c r="G19" s="357"/>
      <c r="H19" s="357"/>
      <c r="I19" s="357"/>
      <c r="J19" s="357"/>
      <c r="K19" s="357"/>
      <c r="L19" s="357"/>
      <c r="M19" s="357"/>
      <c r="N19" s="357"/>
      <c r="O19" s="357"/>
      <c r="P19" s="357"/>
      <c r="Q19" s="357"/>
      <c r="R19" s="357"/>
      <c r="S19" s="357"/>
    </row>
    <row r="20" spans="1:19" ht="29" x14ac:dyDescent="0.35">
      <c r="A20" s="355">
        <v>13</v>
      </c>
      <c r="B20" s="350" t="s">
        <v>968</v>
      </c>
      <c r="C20" s="356"/>
      <c r="D20" s="357"/>
      <c r="E20" s="357"/>
      <c r="F20" s="357"/>
      <c r="G20" s="357"/>
      <c r="H20" s="357"/>
      <c r="I20" s="357"/>
      <c r="J20" s="357"/>
      <c r="K20" s="357"/>
      <c r="L20" s="357"/>
      <c r="M20" s="357"/>
      <c r="N20" s="357"/>
      <c r="O20" s="357"/>
      <c r="P20" s="357"/>
      <c r="Q20" s="357"/>
      <c r="R20" s="357"/>
      <c r="S20" s="357"/>
    </row>
    <row r="21" spans="1:19" ht="29" x14ac:dyDescent="0.35">
      <c r="A21" s="355">
        <v>14</v>
      </c>
      <c r="B21" s="350" t="s">
        <v>969</v>
      </c>
      <c r="C21" s="356"/>
      <c r="D21" s="357"/>
      <c r="E21" s="357"/>
      <c r="F21" s="357"/>
      <c r="G21" s="357"/>
      <c r="H21" s="357"/>
      <c r="I21" s="357"/>
      <c r="J21" s="357"/>
      <c r="K21" s="357"/>
      <c r="L21" s="357"/>
      <c r="M21" s="357"/>
      <c r="N21" s="357"/>
      <c r="O21" s="357"/>
      <c r="P21" s="357"/>
      <c r="Q21" s="357"/>
      <c r="R21" s="357"/>
      <c r="S21" s="357"/>
    </row>
    <row r="22" spans="1:19" x14ac:dyDescent="0.35">
      <c r="A22" s="355">
        <v>15</v>
      </c>
      <c r="B22" s="350" t="s">
        <v>970</v>
      </c>
      <c r="C22" s="356"/>
      <c r="D22" s="357"/>
      <c r="E22" s="357"/>
      <c r="F22" s="357"/>
      <c r="G22" s="357"/>
      <c r="H22" s="357"/>
      <c r="I22" s="357"/>
      <c r="J22" s="357"/>
      <c r="K22" s="357"/>
      <c r="L22" s="357"/>
      <c r="M22" s="357"/>
      <c r="N22" s="357"/>
      <c r="O22" s="357"/>
      <c r="P22" s="357"/>
      <c r="Q22" s="357"/>
      <c r="R22" s="357"/>
      <c r="S22" s="357"/>
    </row>
    <row r="23" spans="1:19" x14ac:dyDescent="0.35">
      <c r="A23" s="355">
        <v>16</v>
      </c>
      <c r="B23" s="350" t="s">
        <v>959</v>
      </c>
      <c r="C23" s="356"/>
      <c r="D23" s="357"/>
      <c r="E23" s="357"/>
      <c r="F23" s="357"/>
      <c r="G23" s="357"/>
      <c r="H23" s="357"/>
      <c r="I23" s="357"/>
      <c r="J23" s="357"/>
      <c r="K23" s="357"/>
      <c r="L23" s="357"/>
      <c r="M23" s="357"/>
      <c r="N23" s="357"/>
      <c r="O23" s="357"/>
      <c r="P23" s="357"/>
      <c r="Q23" s="357"/>
      <c r="R23" s="357"/>
      <c r="S23" s="357"/>
    </row>
    <row r="24" spans="1:19" x14ac:dyDescent="0.35">
      <c r="A24" s="358">
        <v>17</v>
      </c>
      <c r="B24" s="359" t="s">
        <v>960</v>
      </c>
      <c r="C24" s="356"/>
      <c r="D24" s="357"/>
      <c r="E24" s="357"/>
      <c r="F24" s="357"/>
      <c r="G24" s="357"/>
      <c r="H24" s="357"/>
      <c r="I24" s="357"/>
      <c r="J24" s="357"/>
      <c r="K24" s="357"/>
      <c r="L24" s="357"/>
      <c r="M24" s="357"/>
      <c r="N24" s="357"/>
      <c r="O24" s="357"/>
      <c r="P24" s="357"/>
      <c r="Q24" s="357"/>
      <c r="R24" s="357"/>
      <c r="S24" s="357"/>
    </row>
  </sheetData>
  <mergeCells count="4">
    <mergeCell ref="B5:B7"/>
    <mergeCell ref="C5:Q5"/>
    <mergeCell ref="R5:R6"/>
    <mergeCell ref="S5:S6"/>
  </mergeCells>
  <hyperlinks>
    <hyperlink ref="U1" location="OBSAH!A1" display="zpět na OBSAH" xr:uid="{A2CF5871-2740-47CB-A6F4-19C98B78734E}"/>
  </hyperlinks>
  <pageMargins left="0.70866141732283472" right="0.70866141732283472" top="0.74803149606299213" bottom="0.74803149606299213" header="0.31496062992125984" footer="0.31496062992125984"/>
  <pageSetup paperSize="9" scale="21" orientation="landscape" r:id="rId1"/>
  <headerFooter>
    <oddHeader>&amp;CCS
Příloha 23</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1:T18"/>
  <sheetViews>
    <sheetView showGridLines="0" zoomScaleNormal="100" workbookViewId="0">
      <selection activeCell="T1" sqref="T1"/>
    </sheetView>
  </sheetViews>
  <sheetFormatPr defaultColWidth="9.1796875" defaultRowHeight="14.5" x14ac:dyDescent="0.35"/>
  <cols>
    <col min="12" max="12" width="32.81640625" customWidth="1"/>
  </cols>
  <sheetData>
    <row r="1" spans="2:20" x14ac:dyDescent="0.35">
      <c r="T1" s="1021" t="s">
        <v>1896</v>
      </c>
    </row>
    <row r="2" spans="2:20" x14ac:dyDescent="0.35">
      <c r="B2" t="s">
        <v>1705</v>
      </c>
    </row>
    <row r="3" spans="2:20" x14ac:dyDescent="0.35">
      <c r="B3" t="s">
        <v>1706</v>
      </c>
    </row>
    <row r="5" spans="2:20" x14ac:dyDescent="0.35">
      <c r="B5" s="1141" t="s">
        <v>1268</v>
      </c>
      <c r="C5" s="1142"/>
      <c r="D5" s="1142"/>
      <c r="E5" s="1142"/>
      <c r="F5" s="1142"/>
      <c r="G5" s="1142"/>
      <c r="H5" s="1142"/>
      <c r="I5" s="1142"/>
      <c r="J5" s="1142"/>
      <c r="K5" s="1142"/>
      <c r="L5" s="1143"/>
    </row>
    <row r="6" spans="2:20" x14ac:dyDescent="0.35">
      <c r="B6" s="1144" t="s">
        <v>1269</v>
      </c>
      <c r="C6" s="1140"/>
      <c r="D6" s="1140"/>
      <c r="E6" s="1140"/>
      <c r="F6" s="1140"/>
      <c r="G6" s="1140"/>
      <c r="H6" s="1140"/>
      <c r="I6" s="1140"/>
      <c r="J6" s="1140"/>
      <c r="K6" s="1140"/>
      <c r="L6" s="1145"/>
    </row>
    <row r="7" spans="2:20" ht="22.5" customHeight="1" x14ac:dyDescent="0.35">
      <c r="B7" s="1144" t="s">
        <v>1270</v>
      </c>
      <c r="C7" s="1140"/>
      <c r="D7" s="1140"/>
      <c r="E7" s="1140"/>
      <c r="F7" s="1140"/>
      <c r="G7" s="1140"/>
      <c r="H7" s="1140"/>
      <c r="I7" s="1140"/>
      <c r="J7" s="1140"/>
      <c r="K7" s="1140"/>
      <c r="L7" s="1145"/>
    </row>
    <row r="8" spans="2:20" x14ac:dyDescent="0.35">
      <c r="B8" s="1144" t="s">
        <v>1271</v>
      </c>
      <c r="C8" s="1140"/>
      <c r="D8" s="1140"/>
      <c r="E8" s="1140"/>
      <c r="F8" s="1140"/>
      <c r="G8" s="1140"/>
      <c r="H8" s="1140"/>
      <c r="I8" s="1140"/>
      <c r="J8" s="1140"/>
      <c r="K8" s="1140"/>
      <c r="L8" s="1145"/>
    </row>
    <row r="9" spans="2:20" ht="22.5" customHeight="1" x14ac:dyDescent="0.35">
      <c r="B9" s="1144" t="s">
        <v>1272</v>
      </c>
      <c r="C9" s="1140"/>
      <c r="D9" s="1140"/>
      <c r="E9" s="1140"/>
      <c r="F9" s="1140"/>
      <c r="G9" s="1140"/>
      <c r="H9" s="1140"/>
      <c r="I9" s="1140"/>
      <c r="J9" s="1140"/>
      <c r="K9" s="1140"/>
      <c r="L9" s="1145"/>
    </row>
    <row r="10" spans="2:20" ht="22.5" customHeight="1" x14ac:dyDescent="0.35">
      <c r="B10" s="1144" t="s">
        <v>1273</v>
      </c>
      <c r="C10" s="1140"/>
      <c r="D10" s="1140"/>
      <c r="E10" s="1140"/>
      <c r="F10" s="1140"/>
      <c r="G10" s="1140"/>
      <c r="H10" s="1140"/>
      <c r="I10" s="1140"/>
      <c r="J10" s="1140"/>
      <c r="K10" s="1140"/>
      <c r="L10" s="1145"/>
    </row>
    <row r="11" spans="2:20" x14ac:dyDescent="0.35">
      <c r="B11" s="1144" t="s">
        <v>1274</v>
      </c>
      <c r="C11" s="1140"/>
      <c r="D11" s="1140"/>
      <c r="E11" s="1140"/>
      <c r="F11" s="1140"/>
      <c r="G11" s="1140"/>
      <c r="H11" s="1140"/>
      <c r="I11" s="1140"/>
      <c r="J11" s="1140"/>
      <c r="K11" s="1140"/>
      <c r="L11" s="1145"/>
    </row>
    <row r="12" spans="2:20" ht="22.5" customHeight="1" x14ac:dyDescent="0.35">
      <c r="B12" s="1146" t="s">
        <v>1275</v>
      </c>
      <c r="C12" s="1147"/>
      <c r="D12" s="1147"/>
      <c r="E12" s="1147"/>
      <c r="F12" s="1147"/>
      <c r="G12" s="1147"/>
      <c r="H12" s="1147"/>
      <c r="I12" s="1147"/>
      <c r="J12" s="1147"/>
      <c r="K12" s="1147"/>
      <c r="L12" s="1148"/>
    </row>
    <row r="13" spans="2:20" ht="22.5" customHeight="1" x14ac:dyDescent="0.35"/>
    <row r="14" spans="2:20" ht="22.5" customHeight="1" x14ac:dyDescent="0.35">
      <c r="B14" s="1139"/>
      <c r="C14" s="1139"/>
      <c r="D14" s="1139"/>
      <c r="E14" s="1139"/>
      <c r="F14" s="1139"/>
      <c r="G14" s="1139"/>
      <c r="H14" s="1139"/>
      <c r="I14" s="1139"/>
      <c r="J14" s="1139"/>
      <c r="K14" s="1139"/>
      <c r="L14" s="1139"/>
    </row>
    <row r="15" spans="2:20" ht="22.5" customHeight="1" x14ac:dyDescent="0.35">
      <c r="B15" s="1140"/>
      <c r="C15" s="1140"/>
      <c r="D15" s="1140"/>
      <c r="E15" s="1140"/>
      <c r="F15" s="1140"/>
      <c r="G15" s="1140"/>
      <c r="H15" s="1140"/>
      <c r="I15" s="1140"/>
      <c r="J15" s="1140"/>
      <c r="K15" s="1140"/>
      <c r="L15" s="1140"/>
    </row>
    <row r="16" spans="2:20" ht="22.5" customHeight="1" x14ac:dyDescent="0.35">
      <c r="B16" s="1139"/>
      <c r="C16" s="1139"/>
      <c r="D16" s="1139"/>
      <c r="E16" s="1139"/>
      <c r="F16" s="1139"/>
      <c r="G16" s="1139"/>
      <c r="H16" s="1139"/>
      <c r="I16" s="1139"/>
      <c r="J16" s="1139"/>
      <c r="K16" s="1139"/>
      <c r="L16" s="1139"/>
    </row>
    <row r="17" ht="22.5" customHeight="1" x14ac:dyDescent="0.35"/>
    <row r="18" ht="22.5" customHeight="1" x14ac:dyDescent="0.3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 ref="T1" location="OBSAH!A1" display="zpět na OBSAH" xr:uid="{323155A0-D67E-4722-9AAB-E874399A48C7}"/>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0" tint="-0.34998626667073579"/>
    <pageSetUpPr fitToPage="1"/>
  </sheetPr>
  <dimension ref="A1:O13"/>
  <sheetViews>
    <sheetView showGridLines="0" zoomScaleNormal="100" workbookViewId="0">
      <selection activeCell="H7" sqref="H7"/>
    </sheetView>
  </sheetViews>
  <sheetFormatPr defaultColWidth="9.1796875" defaultRowHeight="14.5" x14ac:dyDescent="0.35"/>
  <cols>
    <col min="1" max="1" width="15" customWidth="1"/>
    <col min="2" max="2" width="12.26953125" bestFit="1" customWidth="1"/>
    <col min="3" max="3" width="73.54296875" customWidth="1"/>
    <col min="4" max="4" width="5.81640625" bestFit="1" customWidth="1"/>
  </cols>
  <sheetData>
    <row r="1" spans="1:15" ht="18" x14ac:dyDescent="0.35">
      <c r="A1" s="846" t="s">
        <v>1268</v>
      </c>
      <c r="B1" s="370"/>
      <c r="C1" s="370"/>
      <c r="O1" s="1021" t="s">
        <v>1896</v>
      </c>
    </row>
    <row r="2" spans="1:15" ht="21" x14ac:dyDescent="0.35">
      <c r="A2" t="s">
        <v>127</v>
      </c>
      <c r="B2" s="347"/>
      <c r="C2" s="337"/>
    </row>
    <row r="3" spans="1:15" ht="21" x14ac:dyDescent="0.35">
      <c r="B3" s="347"/>
      <c r="C3" s="337"/>
    </row>
    <row r="4" spans="1:15" ht="21" x14ac:dyDescent="0.35">
      <c r="B4" s="347"/>
      <c r="C4" s="337"/>
    </row>
    <row r="5" spans="1:15" x14ac:dyDescent="0.35">
      <c r="A5" s="52" t="s">
        <v>128</v>
      </c>
      <c r="B5" s="52" t="s">
        <v>122</v>
      </c>
      <c r="C5" s="504" t="s">
        <v>114</v>
      </c>
    </row>
    <row r="6" spans="1:15" ht="29" x14ac:dyDescent="0.35">
      <c r="A6" s="52" t="s">
        <v>1276</v>
      </c>
      <c r="B6" s="52" t="s">
        <v>116</v>
      </c>
      <c r="C6" s="592" t="s">
        <v>1277</v>
      </c>
      <c r="D6" s="898"/>
    </row>
    <row r="7" spans="1:15" ht="130.5" x14ac:dyDescent="0.35">
      <c r="A7" s="52" t="s">
        <v>1278</v>
      </c>
      <c r="B7" s="52" t="s">
        <v>119</v>
      </c>
      <c r="C7" s="1080" t="s">
        <v>1279</v>
      </c>
      <c r="D7" s="898"/>
    </row>
    <row r="8" spans="1:15" ht="43.5" customHeight="1" x14ac:dyDescent="0.35">
      <c r="A8" s="52" t="s">
        <v>1280</v>
      </c>
      <c r="B8" s="52" t="s">
        <v>916</v>
      </c>
      <c r="C8" s="592" t="s">
        <v>1955</v>
      </c>
      <c r="D8" s="898"/>
    </row>
    <row r="9" spans="1:15" ht="43.5" customHeight="1" x14ac:dyDescent="0.35">
      <c r="A9" s="52" t="s">
        <v>1281</v>
      </c>
      <c r="B9" s="52" t="s">
        <v>139</v>
      </c>
      <c r="C9" s="1080" t="s">
        <v>1282</v>
      </c>
      <c r="D9" s="898"/>
    </row>
    <row r="10" spans="1:15" ht="204.75" customHeight="1" x14ac:dyDescent="0.35">
      <c r="A10" s="52" t="s">
        <v>1283</v>
      </c>
      <c r="B10" s="52" t="s">
        <v>141</v>
      </c>
      <c r="C10" s="1080" t="s">
        <v>1284</v>
      </c>
      <c r="D10" s="898"/>
    </row>
    <row r="11" spans="1:15" x14ac:dyDescent="0.35">
      <c r="D11" s="898"/>
    </row>
    <row r="12" spans="1:15" x14ac:dyDescent="0.35">
      <c r="D12" s="898"/>
    </row>
    <row r="13" spans="1:15" x14ac:dyDescent="0.35">
      <c r="D13" s="898"/>
    </row>
  </sheetData>
  <hyperlinks>
    <hyperlink ref="O1" location="OBSAH!A1" display="zpět na OBSAH" xr:uid="{A381116F-CFEF-4254-82E2-5CF526FD422B}"/>
  </hyperlinks>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H12"/>
  <sheetViews>
    <sheetView showGridLines="0" zoomScaleNormal="100" zoomScalePageLayoutView="115" workbookViewId="0">
      <selection activeCell="A9" sqref="A9:XFD9"/>
    </sheetView>
  </sheetViews>
  <sheetFormatPr defaultRowHeight="14.5" x14ac:dyDescent="0.35"/>
  <cols>
    <col min="1" max="1" width="4.54296875" customWidth="1"/>
    <col min="2" max="2" width="68.1796875" customWidth="1"/>
    <col min="3" max="3" width="44" customWidth="1"/>
    <col min="4" max="4" width="42.7265625" customWidth="1"/>
  </cols>
  <sheetData>
    <row r="1" spans="1:8" x14ac:dyDescent="0.35">
      <c r="A1" s="1"/>
      <c r="B1" s="1"/>
      <c r="C1" s="1"/>
      <c r="D1" s="1"/>
      <c r="E1" s="1"/>
      <c r="F1" s="1"/>
      <c r="H1" s="1021" t="s">
        <v>1896</v>
      </c>
    </row>
    <row r="2" spans="1:8" x14ac:dyDescent="0.35">
      <c r="A2" s="6" t="s">
        <v>1</v>
      </c>
      <c r="B2" s="1"/>
      <c r="C2" s="1"/>
      <c r="D2" s="1"/>
      <c r="E2" s="1"/>
      <c r="F2" s="1"/>
    </row>
    <row r="3" spans="1:8" x14ac:dyDescent="0.35">
      <c r="A3" s="1"/>
      <c r="B3" s="1"/>
      <c r="C3" s="1"/>
      <c r="D3" s="1"/>
      <c r="E3" s="1"/>
      <c r="F3" s="1"/>
    </row>
    <row r="4" spans="1:8" x14ac:dyDescent="0.35">
      <c r="A4" s="1"/>
      <c r="B4" s="1"/>
      <c r="C4" s="1"/>
      <c r="D4" s="1"/>
      <c r="E4" s="1"/>
      <c r="F4" s="1"/>
    </row>
    <row r="5" spans="1:8" x14ac:dyDescent="0.35">
      <c r="A5" s="21"/>
      <c r="B5" s="22"/>
      <c r="C5" s="16" t="s">
        <v>6</v>
      </c>
      <c r="D5" s="16" t="s">
        <v>7</v>
      </c>
      <c r="E5" s="1"/>
      <c r="F5" s="1"/>
    </row>
    <row r="6" spans="1:8" x14ac:dyDescent="0.35">
      <c r="A6" s="21"/>
      <c r="B6" s="22"/>
      <c r="C6" s="16" t="s">
        <v>106</v>
      </c>
      <c r="D6" s="16" t="s">
        <v>107</v>
      </c>
      <c r="E6" s="1"/>
      <c r="F6" s="1"/>
    </row>
    <row r="7" spans="1:8" ht="29" x14ac:dyDescent="0.35">
      <c r="A7" s="16">
        <v>1</v>
      </c>
      <c r="B7" s="23" t="s">
        <v>108</v>
      </c>
      <c r="C7" s="16"/>
      <c r="D7" s="16"/>
      <c r="E7" s="1"/>
      <c r="F7" s="1"/>
    </row>
    <row r="8" spans="1:8" x14ac:dyDescent="0.35">
      <c r="A8" s="1"/>
      <c r="B8" s="1"/>
      <c r="C8" s="1"/>
      <c r="D8" s="1"/>
      <c r="E8" s="1"/>
      <c r="F8" s="1"/>
    </row>
    <row r="9" spans="1:8" x14ac:dyDescent="0.35">
      <c r="A9" s="1"/>
      <c r="B9" s="1"/>
      <c r="C9" s="1"/>
      <c r="D9" s="1"/>
      <c r="E9" s="1"/>
      <c r="F9" s="1"/>
    </row>
    <row r="10" spans="1:8" x14ac:dyDescent="0.35">
      <c r="A10" s="1"/>
      <c r="B10" s="1"/>
      <c r="D10" s="1"/>
      <c r="E10" s="1"/>
      <c r="F10" s="1"/>
    </row>
    <row r="11" spans="1:8" x14ac:dyDescent="0.35">
      <c r="A11" s="1"/>
      <c r="B11" s="1"/>
      <c r="C11" s="1"/>
      <c r="D11" s="1"/>
      <c r="E11" s="1"/>
      <c r="F11" s="1"/>
    </row>
    <row r="12" spans="1:8" x14ac:dyDescent="0.35">
      <c r="A12" s="1"/>
      <c r="B12" s="1"/>
      <c r="C12" s="1"/>
      <c r="D12" s="1"/>
      <c r="E12" s="1"/>
      <c r="F12" s="1"/>
    </row>
  </sheetData>
  <hyperlinks>
    <hyperlink ref="H1" location="OBSAH!A1" display="zpět na OBSAH" xr:uid="{14F6293B-1C06-4DC2-A6AE-96DD155A30C0}"/>
  </hyperlinks>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0" tint="-0.34998626667073579"/>
    <pageSetUpPr fitToPage="1"/>
  </sheetPr>
  <dimension ref="A1:P50"/>
  <sheetViews>
    <sheetView showGridLines="0" zoomScaleNormal="100" workbookViewId="0">
      <selection activeCell="P1" sqref="P1"/>
    </sheetView>
  </sheetViews>
  <sheetFormatPr defaultColWidth="9.1796875" defaultRowHeight="14.5" x14ac:dyDescent="0.35"/>
  <cols>
    <col min="1" max="1" width="16" customWidth="1"/>
    <col min="2" max="2" width="20" customWidth="1"/>
    <col min="3" max="3" width="13.7265625" customWidth="1"/>
    <col min="4" max="4" width="13.54296875" customWidth="1"/>
    <col min="5" max="5" width="15.1796875" customWidth="1"/>
    <col min="6" max="6" width="19.453125" customWidth="1"/>
    <col min="7" max="7" width="14.1796875" customWidth="1"/>
    <col min="8" max="8" width="11.26953125" customWidth="1"/>
    <col min="9" max="9" width="14.453125" customWidth="1"/>
    <col min="10" max="10" width="17.54296875" customWidth="1"/>
    <col min="11" max="11" width="15.1796875" customWidth="1"/>
    <col min="12" max="12" width="15.54296875" customWidth="1"/>
    <col min="13" max="13" width="15.7265625" customWidth="1"/>
    <col min="14" max="14" width="12.7265625" customWidth="1"/>
  </cols>
  <sheetData>
    <row r="1" spans="1:16" ht="16.5" x14ac:dyDescent="0.35">
      <c r="A1" s="847" t="s">
        <v>1269</v>
      </c>
      <c r="B1" s="2"/>
      <c r="C1" s="2"/>
      <c r="D1" s="2"/>
      <c r="E1" s="2"/>
      <c r="F1" s="2"/>
      <c r="G1" s="2"/>
      <c r="H1" s="2"/>
      <c r="I1" s="2"/>
      <c r="J1" s="2"/>
      <c r="K1" s="2"/>
      <c r="L1" s="2"/>
      <c r="M1" s="401"/>
      <c r="N1" s="2"/>
      <c r="P1" s="1021" t="s">
        <v>1896</v>
      </c>
    </row>
    <row r="2" spans="1:16" x14ac:dyDescent="0.35">
      <c r="A2" s="2"/>
      <c r="B2" s="2"/>
      <c r="C2" s="2"/>
      <c r="D2" s="2"/>
      <c r="E2" s="2"/>
      <c r="F2" s="2"/>
      <c r="G2" s="2"/>
      <c r="H2" s="2"/>
      <c r="I2" s="2"/>
      <c r="J2" s="2"/>
      <c r="K2" s="2"/>
      <c r="L2" s="2"/>
      <c r="M2" s="2"/>
      <c r="N2" s="2"/>
    </row>
    <row r="3" spans="1:16" x14ac:dyDescent="0.35">
      <c r="A3" s="47"/>
      <c r="B3" s="2"/>
      <c r="C3" s="2"/>
      <c r="D3" s="2"/>
      <c r="E3" s="2"/>
      <c r="F3" s="2"/>
      <c r="G3" s="2"/>
      <c r="H3" s="2"/>
      <c r="I3" s="2"/>
      <c r="J3" s="2"/>
      <c r="K3" s="2"/>
      <c r="L3" s="2"/>
      <c r="M3" s="2"/>
      <c r="N3" s="2"/>
    </row>
    <row r="4" spans="1:16" ht="87" x14ac:dyDescent="0.35">
      <c r="A4" s="1400" t="s">
        <v>1285</v>
      </c>
      <c r="B4" s="371" t="s">
        <v>1286</v>
      </c>
      <c r="C4" s="371" t="s">
        <v>842</v>
      </c>
      <c r="D4" s="371" t="s">
        <v>1287</v>
      </c>
      <c r="E4" s="116" t="s">
        <v>1288</v>
      </c>
      <c r="F4" s="116" t="s">
        <v>941</v>
      </c>
      <c r="G4" s="116" t="s">
        <v>1289</v>
      </c>
      <c r="H4" s="116" t="s">
        <v>1290</v>
      </c>
      <c r="I4" s="116" t="s">
        <v>1291</v>
      </c>
      <c r="J4" s="116" t="s">
        <v>1292</v>
      </c>
      <c r="K4" s="371" t="s">
        <v>1293</v>
      </c>
      <c r="L4" s="371" t="s">
        <v>1294</v>
      </c>
      <c r="M4" s="371" t="s">
        <v>1295</v>
      </c>
      <c r="N4" s="371" t="s">
        <v>1296</v>
      </c>
    </row>
    <row r="5" spans="1:16" x14ac:dyDescent="0.35">
      <c r="A5" s="1401"/>
      <c r="B5" s="505" t="s">
        <v>6</v>
      </c>
      <c r="C5" s="505" t="s">
        <v>7</v>
      </c>
      <c r="D5" s="505" t="s">
        <v>8</v>
      </c>
      <c r="E5" s="505" t="s">
        <v>43</v>
      </c>
      <c r="F5" s="505" t="s">
        <v>44</v>
      </c>
      <c r="G5" s="505" t="s">
        <v>166</v>
      </c>
      <c r="H5" s="505" t="s">
        <v>167</v>
      </c>
      <c r="I5" s="505" t="s">
        <v>201</v>
      </c>
      <c r="J5" s="505" t="s">
        <v>453</v>
      </c>
      <c r="K5" s="505" t="s">
        <v>454</v>
      </c>
      <c r="L5" s="505" t="s">
        <v>455</v>
      </c>
      <c r="M5" s="505" t="s">
        <v>456</v>
      </c>
      <c r="N5" s="505" t="s">
        <v>457</v>
      </c>
    </row>
    <row r="6" spans="1:16" ht="29" x14ac:dyDescent="0.35">
      <c r="A6" s="506" t="s">
        <v>1297</v>
      </c>
      <c r="B6" s="507"/>
      <c r="C6" s="508"/>
      <c r="D6" s="509"/>
      <c r="E6" s="509"/>
      <c r="F6" s="509"/>
      <c r="G6" s="509"/>
      <c r="H6" s="509"/>
      <c r="I6" s="509"/>
      <c r="J6" s="509"/>
      <c r="K6" s="509"/>
      <c r="L6" s="509"/>
      <c r="M6" s="509"/>
      <c r="N6" s="509"/>
    </row>
    <row r="7" spans="1:16" x14ac:dyDescent="0.35">
      <c r="A7" s="510"/>
      <c r="B7" s="511" t="s">
        <v>1298</v>
      </c>
      <c r="C7" s="508"/>
      <c r="D7" s="509"/>
      <c r="E7" s="509"/>
      <c r="F7" s="509"/>
      <c r="G7" s="509"/>
      <c r="H7" s="509"/>
      <c r="I7" s="509"/>
      <c r="J7" s="509"/>
      <c r="K7" s="509"/>
      <c r="L7" s="509"/>
      <c r="M7" s="509"/>
      <c r="N7" s="509"/>
    </row>
    <row r="8" spans="1:16" x14ac:dyDescent="0.35">
      <c r="A8" s="512"/>
      <c r="B8" s="513" t="s">
        <v>1299</v>
      </c>
      <c r="C8" s="508"/>
      <c r="D8" s="509"/>
      <c r="E8" s="509"/>
      <c r="F8" s="509"/>
      <c r="G8" s="509"/>
      <c r="H8" s="509"/>
      <c r="I8" s="509"/>
      <c r="J8" s="509"/>
      <c r="K8" s="509"/>
      <c r="L8" s="509"/>
      <c r="M8" s="509"/>
      <c r="N8" s="509"/>
    </row>
    <row r="9" spans="1:16" x14ac:dyDescent="0.35">
      <c r="A9" s="512"/>
      <c r="B9" s="513" t="s">
        <v>1300</v>
      </c>
      <c r="C9" s="508"/>
      <c r="D9" s="509"/>
      <c r="E9" s="509"/>
      <c r="F9" s="509"/>
      <c r="G9" s="509"/>
      <c r="H9" s="509"/>
      <c r="I9" s="509"/>
      <c r="J9" s="509"/>
      <c r="K9" s="509"/>
      <c r="L9" s="509"/>
      <c r="M9" s="509"/>
      <c r="N9" s="509"/>
    </row>
    <row r="10" spans="1:16" x14ac:dyDescent="0.35">
      <c r="A10" s="512"/>
      <c r="B10" s="511" t="s">
        <v>1301</v>
      </c>
      <c r="C10" s="508"/>
      <c r="D10" s="509"/>
      <c r="E10" s="509"/>
      <c r="F10" s="509"/>
      <c r="G10" s="509"/>
      <c r="H10" s="509"/>
      <c r="I10" s="509"/>
      <c r="J10" s="509"/>
      <c r="K10" s="509"/>
      <c r="L10" s="509"/>
      <c r="M10" s="509"/>
      <c r="N10" s="509"/>
    </row>
    <row r="11" spans="1:16" x14ac:dyDescent="0.35">
      <c r="A11" s="512"/>
      <c r="B11" s="511" t="s">
        <v>1302</v>
      </c>
      <c r="C11" s="508"/>
      <c r="D11" s="509"/>
      <c r="E11" s="509"/>
      <c r="F11" s="509"/>
      <c r="G11" s="509"/>
      <c r="H11" s="509"/>
      <c r="I11" s="509"/>
      <c r="J11" s="509"/>
      <c r="K11" s="509"/>
      <c r="L11" s="509"/>
      <c r="M11" s="509"/>
      <c r="N11" s="509"/>
    </row>
    <row r="12" spans="1:16" x14ac:dyDescent="0.35">
      <c r="A12" s="512"/>
      <c r="B12" s="511" t="s">
        <v>1303</v>
      </c>
      <c r="C12" s="508"/>
      <c r="D12" s="509"/>
      <c r="E12" s="509"/>
      <c r="F12" s="509"/>
      <c r="G12" s="509"/>
      <c r="H12" s="509"/>
      <c r="I12" s="509"/>
      <c r="J12" s="509"/>
      <c r="K12" s="509"/>
      <c r="L12" s="509"/>
      <c r="M12" s="509"/>
      <c r="N12" s="509"/>
    </row>
    <row r="13" spans="1:16" x14ac:dyDescent="0.35">
      <c r="A13" s="512"/>
      <c r="B13" s="511" t="s">
        <v>1304</v>
      </c>
      <c r="C13" s="508"/>
      <c r="D13" s="509"/>
      <c r="E13" s="509"/>
      <c r="F13" s="509"/>
      <c r="G13" s="509"/>
      <c r="H13" s="509"/>
      <c r="I13" s="509"/>
      <c r="J13" s="509"/>
      <c r="K13" s="509"/>
      <c r="L13" s="509"/>
      <c r="M13" s="509"/>
      <c r="N13" s="509"/>
    </row>
    <row r="14" spans="1:16" x14ac:dyDescent="0.35">
      <c r="A14" s="512"/>
      <c r="B14" s="513" t="s">
        <v>1305</v>
      </c>
      <c r="C14" s="508"/>
      <c r="D14" s="509"/>
      <c r="E14" s="509"/>
      <c r="F14" s="509"/>
      <c r="G14" s="509"/>
      <c r="H14" s="509"/>
      <c r="I14" s="509"/>
      <c r="J14" s="509"/>
      <c r="K14" s="509"/>
      <c r="L14" s="509"/>
      <c r="M14" s="509"/>
      <c r="N14" s="509"/>
    </row>
    <row r="15" spans="1:16" x14ac:dyDescent="0.35">
      <c r="A15" s="512"/>
      <c r="B15" s="513" t="s">
        <v>1306</v>
      </c>
      <c r="C15" s="508"/>
      <c r="D15" s="509"/>
      <c r="E15" s="509"/>
      <c r="F15" s="509"/>
      <c r="G15" s="509"/>
      <c r="H15" s="509"/>
      <c r="I15" s="509"/>
      <c r="J15" s="509"/>
      <c r="K15" s="509"/>
      <c r="L15" s="509"/>
      <c r="M15" s="509"/>
      <c r="N15" s="509"/>
    </row>
    <row r="16" spans="1:16" x14ac:dyDescent="0.35">
      <c r="A16" s="512"/>
      <c r="B16" s="511" t="s">
        <v>1307</v>
      </c>
      <c r="C16" s="508"/>
      <c r="D16" s="509"/>
      <c r="E16" s="509"/>
      <c r="F16" s="509"/>
      <c r="G16" s="509"/>
      <c r="H16" s="509"/>
      <c r="I16" s="509"/>
      <c r="J16" s="509"/>
      <c r="K16" s="509"/>
      <c r="L16" s="509"/>
      <c r="M16" s="509"/>
      <c r="N16" s="509"/>
    </row>
    <row r="17" spans="1:14" x14ac:dyDescent="0.35">
      <c r="A17" s="512"/>
      <c r="B17" s="513" t="s">
        <v>1308</v>
      </c>
      <c r="C17" s="508"/>
      <c r="D17" s="509"/>
      <c r="E17" s="509"/>
      <c r="F17" s="509"/>
      <c r="G17" s="509"/>
      <c r="H17" s="509"/>
      <c r="I17" s="509"/>
      <c r="J17" s="509"/>
      <c r="K17" s="509"/>
      <c r="L17" s="509"/>
      <c r="M17" s="509"/>
      <c r="N17" s="509"/>
    </row>
    <row r="18" spans="1:14" x14ac:dyDescent="0.35">
      <c r="A18" s="512"/>
      <c r="B18" s="513" t="s">
        <v>1309</v>
      </c>
      <c r="C18" s="508"/>
      <c r="D18" s="509"/>
      <c r="E18" s="509"/>
      <c r="F18" s="509"/>
      <c r="G18" s="509"/>
      <c r="H18" s="509"/>
      <c r="I18" s="509"/>
      <c r="J18" s="509"/>
      <c r="K18" s="509"/>
      <c r="L18" s="509"/>
      <c r="M18" s="509"/>
      <c r="N18" s="509"/>
    </row>
    <row r="19" spans="1:14" x14ac:dyDescent="0.35">
      <c r="A19" s="512"/>
      <c r="B19" s="511" t="s">
        <v>1310</v>
      </c>
      <c r="C19" s="508"/>
      <c r="D19" s="509"/>
      <c r="E19" s="509"/>
      <c r="F19" s="509"/>
      <c r="G19" s="509"/>
      <c r="H19" s="509"/>
      <c r="I19" s="509"/>
      <c r="J19" s="509"/>
      <c r="K19" s="509"/>
      <c r="L19" s="509"/>
      <c r="M19" s="509"/>
      <c r="N19" s="509"/>
    </row>
    <row r="20" spans="1:14" x14ac:dyDescent="0.35">
      <c r="A20" s="512"/>
      <c r="B20" s="513" t="s">
        <v>1311</v>
      </c>
      <c r="C20" s="508"/>
      <c r="D20" s="509"/>
      <c r="E20" s="509"/>
      <c r="F20" s="509"/>
      <c r="G20" s="509"/>
      <c r="H20" s="509"/>
      <c r="I20" s="509"/>
      <c r="J20" s="509"/>
      <c r="K20" s="509"/>
      <c r="L20" s="509"/>
      <c r="M20" s="509"/>
      <c r="N20" s="509"/>
    </row>
    <row r="21" spans="1:14" x14ac:dyDescent="0.35">
      <c r="A21" s="512"/>
      <c r="B21" s="513" t="s">
        <v>1312</v>
      </c>
      <c r="C21" s="508"/>
      <c r="D21" s="509"/>
      <c r="E21" s="509"/>
      <c r="F21" s="509"/>
      <c r="G21" s="509"/>
      <c r="H21" s="509"/>
      <c r="I21" s="509"/>
      <c r="J21" s="509"/>
      <c r="K21" s="509"/>
      <c r="L21" s="509"/>
      <c r="M21" s="509"/>
      <c r="N21" s="509"/>
    </row>
    <row r="22" spans="1:14" x14ac:dyDescent="0.35">
      <c r="A22" s="512"/>
      <c r="B22" s="513" t="s">
        <v>1313</v>
      </c>
      <c r="C22" s="508"/>
      <c r="D22" s="509"/>
      <c r="E22" s="509"/>
      <c r="F22" s="509"/>
      <c r="G22" s="509"/>
      <c r="H22" s="509"/>
      <c r="I22" s="509"/>
      <c r="J22" s="509"/>
      <c r="K22" s="509"/>
      <c r="L22" s="509"/>
      <c r="M22" s="509"/>
      <c r="N22" s="509"/>
    </row>
    <row r="23" spans="1:14" x14ac:dyDescent="0.35">
      <c r="A23" s="514"/>
      <c r="B23" s="511" t="s">
        <v>1314</v>
      </c>
      <c r="C23" s="508"/>
      <c r="D23" s="509"/>
      <c r="E23" s="509"/>
      <c r="F23" s="509"/>
      <c r="G23" s="509"/>
      <c r="H23" s="509"/>
      <c r="I23" s="509"/>
      <c r="J23" s="509"/>
      <c r="K23" s="509"/>
      <c r="L23" s="509"/>
      <c r="M23" s="509"/>
      <c r="N23" s="509"/>
    </row>
    <row r="24" spans="1:14" x14ac:dyDescent="0.35">
      <c r="A24" s="1402" t="s">
        <v>1315</v>
      </c>
      <c r="B24" s="1403"/>
      <c r="C24" s="509"/>
      <c r="D24" s="509"/>
      <c r="E24" s="509"/>
      <c r="F24" s="509"/>
      <c r="G24" s="509"/>
      <c r="H24" s="509"/>
      <c r="I24" s="509"/>
      <c r="J24" s="509"/>
      <c r="K24" s="509"/>
      <c r="L24" s="509"/>
      <c r="M24" s="509"/>
      <c r="N24" s="509"/>
    </row>
    <row r="25" spans="1:14" x14ac:dyDescent="0.35">
      <c r="A25" s="1398" t="s">
        <v>1316</v>
      </c>
      <c r="B25" s="1399"/>
      <c r="C25" s="509"/>
      <c r="D25" s="509"/>
      <c r="E25" s="509"/>
      <c r="F25" s="509"/>
      <c r="G25" s="515"/>
      <c r="H25" s="509"/>
      <c r="I25" s="515"/>
      <c r="J25" s="509"/>
      <c r="K25" s="509"/>
      <c r="L25" s="509"/>
      <c r="M25" s="509"/>
      <c r="N25" s="509"/>
    </row>
    <row r="26" spans="1:14" x14ac:dyDescent="0.35">
      <c r="A26" s="401"/>
      <c r="B26" s="401"/>
      <c r="C26" s="401"/>
      <c r="D26" s="401"/>
      <c r="E26" s="401"/>
      <c r="F26" s="401"/>
      <c r="G26" s="401"/>
      <c r="H26" s="401"/>
      <c r="I26" s="401"/>
      <c r="J26" s="401"/>
      <c r="K26" s="401"/>
      <c r="L26" s="401"/>
      <c r="M26" s="401"/>
      <c r="N26" s="401"/>
    </row>
    <row r="27" spans="1:14" x14ac:dyDescent="0.35">
      <c r="A27" s="401"/>
      <c r="B27" s="401"/>
      <c r="C27" s="401"/>
      <c r="D27" s="401"/>
      <c r="E27" s="401"/>
      <c r="F27" s="401"/>
      <c r="G27" s="401"/>
      <c r="H27" s="401"/>
      <c r="I27" s="401"/>
      <c r="J27" s="401"/>
      <c r="K27" s="401"/>
      <c r="L27" s="401"/>
      <c r="M27" s="401"/>
      <c r="N27" s="401"/>
    </row>
    <row r="28" spans="1:14" x14ac:dyDescent="0.35">
      <c r="A28" s="401"/>
      <c r="B28" s="401"/>
      <c r="C28" s="401"/>
      <c r="D28" s="401"/>
      <c r="E28" s="401"/>
      <c r="F28" s="401"/>
      <c r="G28" s="401"/>
      <c r="H28" s="401"/>
      <c r="I28" s="401"/>
      <c r="J28" s="401"/>
      <c r="K28" s="401"/>
      <c r="L28" s="401"/>
      <c r="M28" s="401"/>
      <c r="N28" s="401"/>
    </row>
    <row r="29" spans="1:14" ht="87" x14ac:dyDescent="0.35">
      <c r="A29" s="1404" t="s">
        <v>1317</v>
      </c>
      <c r="B29" s="516" t="s">
        <v>1286</v>
      </c>
      <c r="C29" s="371" t="s">
        <v>842</v>
      </c>
      <c r="D29" s="371" t="s">
        <v>1287</v>
      </c>
      <c r="E29" s="116" t="s">
        <v>1288</v>
      </c>
      <c r="F29" s="116" t="s">
        <v>941</v>
      </c>
      <c r="G29" s="116" t="s">
        <v>1289</v>
      </c>
      <c r="H29" s="116" t="s">
        <v>1290</v>
      </c>
      <c r="I29" s="116" t="s">
        <v>1291</v>
      </c>
      <c r="J29" s="116" t="s">
        <v>1292</v>
      </c>
      <c r="K29" s="371" t="s">
        <v>1293</v>
      </c>
      <c r="L29" s="371" t="s">
        <v>1294</v>
      </c>
      <c r="M29" s="371" t="s">
        <v>1295</v>
      </c>
      <c r="N29" s="371" t="s">
        <v>1296</v>
      </c>
    </row>
    <row r="30" spans="1:14" x14ac:dyDescent="0.35">
      <c r="A30" s="1405"/>
      <c r="B30" s="517" t="s">
        <v>6</v>
      </c>
      <c r="C30" s="505" t="s">
        <v>7</v>
      </c>
      <c r="D30" s="505" t="s">
        <v>8</v>
      </c>
      <c r="E30" s="505" t="s">
        <v>43</v>
      </c>
      <c r="F30" s="505" t="s">
        <v>44</v>
      </c>
      <c r="G30" s="505" t="s">
        <v>166</v>
      </c>
      <c r="H30" s="505" t="s">
        <v>167</v>
      </c>
      <c r="I30" s="505" t="s">
        <v>201</v>
      </c>
      <c r="J30" s="505" t="s">
        <v>453</v>
      </c>
      <c r="K30" s="505" t="s">
        <v>454</v>
      </c>
      <c r="L30" s="505" t="s">
        <v>455</v>
      </c>
      <c r="M30" s="505" t="s">
        <v>456</v>
      </c>
      <c r="N30" s="505" t="s">
        <v>457</v>
      </c>
    </row>
    <row r="31" spans="1:14" ht="29" x14ac:dyDescent="0.35">
      <c r="A31" s="506" t="s">
        <v>1297</v>
      </c>
      <c r="B31" s="507"/>
      <c r="C31" s="508"/>
      <c r="D31" s="509"/>
      <c r="E31" s="509"/>
      <c r="F31" s="509"/>
      <c r="G31" s="509"/>
      <c r="H31" s="509"/>
      <c r="I31" s="509"/>
      <c r="J31" s="509"/>
      <c r="K31" s="509"/>
      <c r="L31" s="509"/>
      <c r="M31" s="509"/>
      <c r="N31" s="509"/>
    </row>
    <row r="32" spans="1:14" x14ac:dyDescent="0.35">
      <c r="A32" s="510"/>
      <c r="B32" s="511" t="s">
        <v>1298</v>
      </c>
      <c r="C32" s="508"/>
      <c r="D32" s="509"/>
      <c r="E32" s="509"/>
      <c r="F32" s="509"/>
      <c r="G32" s="509"/>
      <c r="H32" s="509"/>
      <c r="I32" s="509"/>
      <c r="J32" s="509"/>
      <c r="K32" s="509"/>
      <c r="L32" s="509"/>
      <c r="M32" s="509"/>
      <c r="N32" s="509"/>
    </row>
    <row r="33" spans="1:14" x14ac:dyDescent="0.35">
      <c r="A33" s="512"/>
      <c r="B33" s="513" t="s">
        <v>1299</v>
      </c>
      <c r="C33" s="508"/>
      <c r="D33" s="509"/>
      <c r="E33" s="509"/>
      <c r="F33" s="509"/>
      <c r="G33" s="509"/>
      <c r="H33" s="509"/>
      <c r="I33" s="509"/>
      <c r="J33" s="509"/>
      <c r="K33" s="509"/>
      <c r="L33" s="509"/>
      <c r="M33" s="509"/>
      <c r="N33" s="509"/>
    </row>
    <row r="34" spans="1:14" x14ac:dyDescent="0.35">
      <c r="A34" s="512"/>
      <c r="B34" s="513" t="s">
        <v>1300</v>
      </c>
      <c r="C34" s="508"/>
      <c r="D34" s="509"/>
      <c r="E34" s="509"/>
      <c r="F34" s="509"/>
      <c r="G34" s="509"/>
      <c r="H34" s="509"/>
      <c r="I34" s="509"/>
      <c r="J34" s="509"/>
      <c r="K34" s="509"/>
      <c r="L34" s="509"/>
      <c r="M34" s="509"/>
      <c r="N34" s="509"/>
    </row>
    <row r="35" spans="1:14" x14ac:dyDescent="0.35">
      <c r="A35" s="512"/>
      <c r="B35" s="511" t="s">
        <v>1301</v>
      </c>
      <c r="C35" s="508"/>
      <c r="D35" s="509"/>
      <c r="E35" s="509"/>
      <c r="F35" s="509"/>
      <c r="G35" s="509"/>
      <c r="H35" s="509"/>
      <c r="I35" s="509"/>
      <c r="J35" s="509"/>
      <c r="K35" s="509"/>
      <c r="L35" s="509"/>
      <c r="M35" s="509"/>
      <c r="N35" s="509"/>
    </row>
    <row r="36" spans="1:14" x14ac:dyDescent="0.35">
      <c r="A36" s="512"/>
      <c r="B36" s="511" t="s">
        <v>1302</v>
      </c>
      <c r="C36" s="508"/>
      <c r="D36" s="509"/>
      <c r="E36" s="509"/>
      <c r="F36" s="509"/>
      <c r="G36" s="509"/>
      <c r="H36" s="509"/>
      <c r="I36" s="509"/>
      <c r="J36" s="509"/>
      <c r="K36" s="509"/>
      <c r="L36" s="509"/>
      <c r="M36" s="509"/>
      <c r="N36" s="509"/>
    </row>
    <row r="37" spans="1:14" x14ac:dyDescent="0.35">
      <c r="A37" s="512"/>
      <c r="B37" s="511" t="s">
        <v>1303</v>
      </c>
      <c r="C37" s="508"/>
      <c r="D37" s="509"/>
      <c r="E37" s="509"/>
      <c r="F37" s="509"/>
      <c r="G37" s="509"/>
      <c r="H37" s="509"/>
      <c r="I37" s="509"/>
      <c r="J37" s="509"/>
      <c r="K37" s="509"/>
      <c r="L37" s="509"/>
      <c r="M37" s="509"/>
      <c r="N37" s="509"/>
    </row>
    <row r="38" spans="1:14" x14ac:dyDescent="0.35">
      <c r="A38" s="512"/>
      <c r="B38" s="511" t="s">
        <v>1304</v>
      </c>
      <c r="C38" s="508"/>
      <c r="D38" s="509"/>
      <c r="E38" s="509"/>
      <c r="F38" s="509"/>
      <c r="G38" s="509"/>
      <c r="H38" s="509"/>
      <c r="I38" s="509"/>
      <c r="J38" s="509"/>
      <c r="K38" s="509"/>
      <c r="L38" s="509"/>
      <c r="M38" s="509"/>
      <c r="N38" s="509"/>
    </row>
    <row r="39" spans="1:14" x14ac:dyDescent="0.35">
      <c r="A39" s="512"/>
      <c r="B39" s="513" t="s">
        <v>1305</v>
      </c>
      <c r="C39" s="508"/>
      <c r="D39" s="509"/>
      <c r="E39" s="509"/>
      <c r="F39" s="509"/>
      <c r="G39" s="509"/>
      <c r="H39" s="509"/>
      <c r="I39" s="509"/>
      <c r="J39" s="509"/>
      <c r="K39" s="509"/>
      <c r="L39" s="509"/>
      <c r="M39" s="509"/>
      <c r="N39" s="509"/>
    </row>
    <row r="40" spans="1:14" x14ac:dyDescent="0.35">
      <c r="A40" s="512"/>
      <c r="B40" s="513" t="s">
        <v>1306</v>
      </c>
      <c r="C40" s="508"/>
      <c r="D40" s="509"/>
      <c r="E40" s="509"/>
      <c r="F40" s="509"/>
      <c r="G40" s="509"/>
      <c r="H40" s="509"/>
      <c r="I40" s="509"/>
      <c r="J40" s="509"/>
      <c r="K40" s="509"/>
      <c r="L40" s="509"/>
      <c r="M40" s="509"/>
      <c r="N40" s="509"/>
    </row>
    <row r="41" spans="1:14" x14ac:dyDescent="0.35">
      <c r="A41" s="512"/>
      <c r="B41" s="511" t="s">
        <v>1307</v>
      </c>
      <c r="C41" s="508"/>
      <c r="D41" s="509"/>
      <c r="E41" s="509"/>
      <c r="F41" s="509"/>
      <c r="G41" s="509"/>
      <c r="H41" s="509"/>
      <c r="I41" s="509"/>
      <c r="J41" s="509"/>
      <c r="K41" s="509"/>
      <c r="L41" s="509"/>
      <c r="M41" s="509"/>
      <c r="N41" s="509"/>
    </row>
    <row r="42" spans="1:14" x14ac:dyDescent="0.35">
      <c r="A42" s="512"/>
      <c r="B42" s="513" t="s">
        <v>1308</v>
      </c>
      <c r="C42" s="508"/>
      <c r="D42" s="509"/>
      <c r="E42" s="509"/>
      <c r="F42" s="509"/>
      <c r="G42" s="509"/>
      <c r="H42" s="509"/>
      <c r="I42" s="509"/>
      <c r="J42" s="509"/>
      <c r="K42" s="509"/>
      <c r="L42" s="509"/>
      <c r="M42" s="509"/>
      <c r="N42" s="509"/>
    </row>
    <row r="43" spans="1:14" x14ac:dyDescent="0.35">
      <c r="A43" s="512"/>
      <c r="B43" s="513" t="s">
        <v>1309</v>
      </c>
      <c r="C43" s="508"/>
      <c r="D43" s="509"/>
      <c r="E43" s="509"/>
      <c r="F43" s="509"/>
      <c r="G43" s="509"/>
      <c r="H43" s="509"/>
      <c r="I43" s="509"/>
      <c r="J43" s="509"/>
      <c r="K43" s="509"/>
      <c r="L43" s="509"/>
      <c r="M43" s="509"/>
      <c r="N43" s="509"/>
    </row>
    <row r="44" spans="1:14" x14ac:dyDescent="0.35">
      <c r="A44" s="512"/>
      <c r="B44" s="511" t="s">
        <v>1310</v>
      </c>
      <c r="C44" s="508"/>
      <c r="D44" s="509"/>
      <c r="E44" s="509"/>
      <c r="F44" s="509"/>
      <c r="G44" s="509"/>
      <c r="H44" s="509"/>
      <c r="I44" s="509"/>
      <c r="J44" s="509"/>
      <c r="K44" s="509"/>
      <c r="L44" s="509"/>
      <c r="M44" s="509"/>
      <c r="N44" s="509"/>
    </row>
    <row r="45" spans="1:14" x14ac:dyDescent="0.35">
      <c r="A45" s="512"/>
      <c r="B45" s="513" t="s">
        <v>1311</v>
      </c>
      <c r="C45" s="508"/>
      <c r="D45" s="509"/>
      <c r="E45" s="509"/>
      <c r="F45" s="509"/>
      <c r="G45" s="509"/>
      <c r="H45" s="509"/>
      <c r="I45" s="509"/>
      <c r="J45" s="509"/>
      <c r="K45" s="509"/>
      <c r="L45" s="509"/>
      <c r="M45" s="509"/>
      <c r="N45" s="509"/>
    </row>
    <row r="46" spans="1:14" x14ac:dyDescent="0.35">
      <c r="A46" s="512"/>
      <c r="B46" s="513" t="s">
        <v>1312</v>
      </c>
      <c r="C46" s="508"/>
      <c r="D46" s="509"/>
      <c r="E46" s="509"/>
      <c r="F46" s="509"/>
      <c r="G46" s="509"/>
      <c r="H46" s="509"/>
      <c r="I46" s="509"/>
      <c r="J46" s="509"/>
      <c r="K46" s="509"/>
      <c r="L46" s="509"/>
      <c r="M46" s="509"/>
      <c r="N46" s="509"/>
    </row>
    <row r="47" spans="1:14" x14ac:dyDescent="0.35">
      <c r="A47" s="512"/>
      <c r="B47" s="513" t="s">
        <v>1313</v>
      </c>
      <c r="C47" s="508"/>
      <c r="D47" s="509"/>
      <c r="E47" s="509"/>
      <c r="F47" s="509"/>
      <c r="G47" s="509"/>
      <c r="H47" s="509"/>
      <c r="I47" s="509"/>
      <c r="J47" s="509"/>
      <c r="K47" s="509"/>
      <c r="L47" s="509"/>
      <c r="M47" s="509"/>
      <c r="N47" s="509"/>
    </row>
    <row r="48" spans="1:14" x14ac:dyDescent="0.35">
      <c r="A48" s="514"/>
      <c r="B48" s="511" t="s">
        <v>1314</v>
      </c>
      <c r="C48" s="508"/>
      <c r="D48" s="509"/>
      <c r="E48" s="509"/>
      <c r="F48" s="509"/>
      <c r="G48" s="509"/>
      <c r="H48" s="509"/>
      <c r="I48" s="509"/>
      <c r="J48" s="509"/>
      <c r="K48" s="509"/>
      <c r="L48" s="509"/>
      <c r="M48" s="509"/>
      <c r="N48" s="509"/>
    </row>
    <row r="49" spans="1:14" x14ac:dyDescent="0.35">
      <c r="A49" s="1402" t="s">
        <v>1315</v>
      </c>
      <c r="B49" s="1403"/>
      <c r="C49" s="509"/>
      <c r="D49" s="509"/>
      <c r="E49" s="509"/>
      <c r="F49" s="509"/>
      <c r="G49" s="509"/>
      <c r="H49" s="509"/>
      <c r="I49" s="509"/>
      <c r="J49" s="509"/>
      <c r="K49" s="509"/>
      <c r="L49" s="509"/>
      <c r="M49" s="509"/>
      <c r="N49" s="509"/>
    </row>
    <row r="50" spans="1:14" x14ac:dyDescent="0.35">
      <c r="A50" s="1398" t="s">
        <v>1316</v>
      </c>
      <c r="B50" s="1399"/>
      <c r="C50" s="509"/>
      <c r="D50" s="509"/>
      <c r="E50" s="509"/>
      <c r="F50" s="509"/>
      <c r="G50" s="515"/>
      <c r="H50" s="509"/>
      <c r="I50" s="515"/>
      <c r="J50" s="509"/>
      <c r="K50" s="509"/>
      <c r="L50" s="509"/>
      <c r="M50" s="509"/>
      <c r="N50" s="509"/>
    </row>
  </sheetData>
  <mergeCells count="6">
    <mergeCell ref="A50:B50"/>
    <mergeCell ref="A4:A5"/>
    <mergeCell ref="A24:B24"/>
    <mergeCell ref="A25:B25"/>
    <mergeCell ref="A29:A30"/>
    <mergeCell ref="A49:B49"/>
  </mergeCells>
  <hyperlinks>
    <hyperlink ref="P1" location="OBSAH!A1" display="zpět na OBSAH" xr:uid="{E0D1FA75-B05D-434F-9D9D-40B3C9037626}"/>
  </hyperlink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0" tint="-0.34998626667073579"/>
    <pageSetUpPr autoPageBreaks="0" fitToPage="1"/>
  </sheetPr>
  <dimension ref="B2:K23"/>
  <sheetViews>
    <sheetView showGridLines="0" topLeftCell="A2" zoomScaleNormal="100" zoomScaleSheetLayoutView="100" workbookViewId="0">
      <selection activeCell="G32" sqref="G32"/>
    </sheetView>
  </sheetViews>
  <sheetFormatPr defaultColWidth="9.1796875" defaultRowHeight="14.5" x14ac:dyDescent="0.35"/>
  <cols>
    <col min="1" max="1" width="9.1796875" style="2"/>
    <col min="2" max="2" width="6.7265625" style="2" customWidth="1"/>
    <col min="3" max="3" width="47" style="2" customWidth="1"/>
    <col min="4" max="4" width="31" style="2" customWidth="1"/>
    <col min="5" max="8" width="23.26953125" style="2" customWidth="1"/>
    <col min="9" max="16384" width="9.1796875" style="2"/>
  </cols>
  <sheetData>
    <row r="2" spans="2:11" ht="21" x14ac:dyDescent="0.5">
      <c r="B2" s="518" t="s">
        <v>1270</v>
      </c>
      <c r="C2" s="519"/>
      <c r="D2" s="519"/>
      <c r="E2" s="520"/>
      <c r="F2" s="520"/>
      <c r="G2" s="520"/>
      <c r="H2" s="520"/>
      <c r="I2" s="520"/>
      <c r="K2" s="1021" t="s">
        <v>1896</v>
      </c>
    </row>
    <row r="4" spans="2:11" x14ac:dyDescent="0.35">
      <c r="B4" s="521"/>
      <c r="C4" s="521"/>
      <c r="D4" s="521"/>
      <c r="E4" s="521"/>
      <c r="F4" s="521"/>
    </row>
    <row r="5" spans="2:11" x14ac:dyDescent="0.35">
      <c r="B5" s="219"/>
      <c r="C5" s="219"/>
      <c r="D5" s="219"/>
      <c r="E5" s="522"/>
      <c r="F5" s="522"/>
      <c r="J5" s="219"/>
    </row>
    <row r="6" spans="2:11" ht="65" x14ac:dyDescent="0.35">
      <c r="B6" s="523"/>
      <c r="C6" s="524"/>
      <c r="D6" s="848" t="s">
        <v>1318</v>
      </c>
      <c r="E6" s="849" t="s">
        <v>1319</v>
      </c>
      <c r="F6" s="849" t="s">
        <v>1320</v>
      </c>
      <c r="G6" s="849" t="s">
        <v>1321</v>
      </c>
      <c r="H6" s="849" t="s">
        <v>1322</v>
      </c>
    </row>
    <row r="7" spans="2:11" x14ac:dyDescent="0.35">
      <c r="B7" s="523"/>
      <c r="C7" s="523"/>
      <c r="D7" s="850" t="s">
        <v>6</v>
      </c>
      <c r="E7" s="851" t="s">
        <v>7</v>
      </c>
      <c r="F7" s="851" t="s">
        <v>8</v>
      </c>
      <c r="G7" s="851" t="s">
        <v>43</v>
      </c>
      <c r="H7" s="851" t="s">
        <v>44</v>
      </c>
    </row>
    <row r="8" spans="2:11" x14ac:dyDescent="0.35">
      <c r="B8" s="853">
        <v>1</v>
      </c>
      <c r="C8" s="853" t="s">
        <v>1323</v>
      </c>
      <c r="D8" s="852"/>
      <c r="E8" s="852"/>
      <c r="F8" s="853"/>
      <c r="G8" s="853"/>
      <c r="H8" s="853"/>
    </row>
    <row r="9" spans="2:11" x14ac:dyDescent="0.35">
      <c r="B9" s="853">
        <v>1.1000000000000001</v>
      </c>
      <c r="C9" s="857" t="s">
        <v>1324</v>
      </c>
      <c r="D9" s="854"/>
      <c r="E9" s="853"/>
      <c r="F9" s="853"/>
      <c r="G9" s="853"/>
      <c r="H9" s="853"/>
    </row>
    <row r="10" spans="2:11" x14ac:dyDescent="0.35">
      <c r="B10" s="853">
        <v>1.2</v>
      </c>
      <c r="C10" s="857" t="s">
        <v>1325</v>
      </c>
      <c r="D10" s="854"/>
      <c r="E10" s="853"/>
      <c r="F10" s="853"/>
      <c r="G10" s="853"/>
      <c r="H10" s="853"/>
    </row>
    <row r="11" spans="2:11" x14ac:dyDescent="0.35">
      <c r="B11" s="853">
        <v>2</v>
      </c>
      <c r="C11" s="853" t="s">
        <v>950</v>
      </c>
      <c r="D11" s="853"/>
      <c r="E11" s="853"/>
      <c r="F11" s="853"/>
      <c r="G11" s="853"/>
      <c r="H11" s="853"/>
    </row>
    <row r="12" spans="2:11" x14ac:dyDescent="0.35">
      <c r="B12" s="853">
        <v>3</v>
      </c>
      <c r="C12" s="853" t="s">
        <v>951</v>
      </c>
      <c r="D12" s="853"/>
      <c r="E12" s="853"/>
      <c r="F12" s="853"/>
      <c r="G12" s="853"/>
      <c r="H12" s="853"/>
    </row>
    <row r="13" spans="2:11" ht="26" x14ac:dyDescent="0.35">
      <c r="B13" s="853">
        <v>3.1</v>
      </c>
      <c r="C13" s="857" t="s">
        <v>1326</v>
      </c>
      <c r="D13" s="854"/>
      <c r="E13" s="853"/>
      <c r="F13" s="853"/>
      <c r="G13" s="853"/>
      <c r="H13" s="853"/>
    </row>
    <row r="14" spans="2:11" ht="26" x14ac:dyDescent="0.35">
      <c r="B14" s="853">
        <v>3.2</v>
      </c>
      <c r="C14" s="857" t="s">
        <v>1327</v>
      </c>
      <c r="D14" s="854"/>
      <c r="E14" s="853"/>
      <c r="F14" s="853"/>
      <c r="G14" s="853"/>
      <c r="H14" s="853"/>
    </row>
    <row r="15" spans="2:11" x14ac:dyDescent="0.35">
      <c r="B15" s="853">
        <v>4</v>
      </c>
      <c r="C15" s="853" t="s">
        <v>952</v>
      </c>
      <c r="D15" s="853"/>
      <c r="E15" s="853"/>
      <c r="F15" s="853"/>
      <c r="G15" s="853"/>
      <c r="H15" s="853"/>
    </row>
    <row r="16" spans="2:11" x14ac:dyDescent="0.35">
      <c r="B16" s="853">
        <v>4.0999999999999996</v>
      </c>
      <c r="C16" s="858" t="s">
        <v>1328</v>
      </c>
      <c r="D16" s="855"/>
      <c r="E16" s="853"/>
      <c r="F16" s="853"/>
      <c r="G16" s="853"/>
      <c r="H16" s="853"/>
    </row>
    <row r="17" spans="2:8" ht="26" x14ac:dyDescent="0.35">
      <c r="B17" s="853">
        <v>4.2</v>
      </c>
      <c r="C17" s="858" t="s">
        <v>1329</v>
      </c>
      <c r="D17" s="855"/>
      <c r="E17" s="853"/>
      <c r="F17" s="853"/>
      <c r="G17" s="853"/>
      <c r="H17" s="853"/>
    </row>
    <row r="18" spans="2:8" x14ac:dyDescent="0.35">
      <c r="B18" s="853">
        <v>4.3</v>
      </c>
      <c r="C18" s="858" t="s">
        <v>1330</v>
      </c>
      <c r="D18" s="855"/>
      <c r="E18" s="853"/>
      <c r="F18" s="853"/>
      <c r="G18" s="853"/>
      <c r="H18" s="853"/>
    </row>
    <row r="19" spans="2:8" x14ac:dyDescent="0.35">
      <c r="B19" s="853">
        <v>4.4000000000000004</v>
      </c>
      <c r="C19" s="858" t="s">
        <v>1331</v>
      </c>
      <c r="D19" s="855"/>
      <c r="E19" s="853"/>
      <c r="F19" s="853"/>
      <c r="G19" s="853"/>
      <c r="H19" s="853"/>
    </row>
    <row r="20" spans="2:8" ht="26" x14ac:dyDescent="0.35">
      <c r="B20" s="853">
        <v>4.5</v>
      </c>
      <c r="C20" s="858" t="s">
        <v>1332</v>
      </c>
      <c r="D20" s="855"/>
      <c r="E20" s="853"/>
      <c r="F20" s="853"/>
      <c r="G20" s="853"/>
      <c r="H20" s="853"/>
    </row>
    <row r="21" spans="2:8" x14ac:dyDescent="0.35">
      <c r="B21" s="853">
        <v>5</v>
      </c>
      <c r="C21" s="853" t="s">
        <v>237</v>
      </c>
      <c r="D21" s="853"/>
      <c r="E21" s="853"/>
      <c r="F21" s="853"/>
      <c r="G21" s="853"/>
      <c r="H21" s="853"/>
    </row>
    <row r="22" spans="2:8" x14ac:dyDescent="0.35">
      <c r="B22" s="853">
        <v>6</v>
      </c>
      <c r="C22" s="853" t="s">
        <v>1333</v>
      </c>
      <c r="D22" s="853"/>
      <c r="E22" s="853"/>
      <c r="F22" s="853"/>
      <c r="G22" s="853"/>
      <c r="H22" s="853"/>
    </row>
    <row r="23" spans="2:8" x14ac:dyDescent="0.35">
      <c r="B23" s="853">
        <v>7</v>
      </c>
      <c r="C23" s="856" t="s">
        <v>1205</v>
      </c>
      <c r="D23" s="856"/>
      <c r="E23" s="853"/>
      <c r="F23" s="853"/>
      <c r="G23" s="853"/>
      <c r="H23" s="853"/>
    </row>
  </sheetData>
  <hyperlinks>
    <hyperlink ref="K2" location="OBSAH!A1" display="zpět na OBSAH" xr:uid="{86ED6F86-BB94-470D-8DA1-23D623DA8DE0}"/>
  </hyperlinks>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0" tint="-0.34998626667073579"/>
    <pageSetUpPr autoPageBreaks="0" fitToPage="1"/>
  </sheetPr>
  <dimension ref="C1:M26"/>
  <sheetViews>
    <sheetView showGridLines="0" zoomScaleNormal="100" zoomScaleSheetLayoutView="100" zoomScalePageLayoutView="80" workbookViewId="0">
      <selection activeCell="M1" sqref="M1"/>
    </sheetView>
  </sheetViews>
  <sheetFormatPr defaultColWidth="9.1796875" defaultRowHeight="14.5" x14ac:dyDescent="0.35"/>
  <cols>
    <col min="1" max="2" width="9.1796875" style="2"/>
    <col min="3" max="3" width="8.453125" style="2" customWidth="1"/>
    <col min="4" max="4" width="51.54296875" style="2" customWidth="1"/>
    <col min="5" max="5" width="31.54296875" style="2" customWidth="1"/>
    <col min="6" max="6" width="30.453125" style="2" bestFit="1" customWidth="1"/>
    <col min="7" max="16384" width="9.1796875" style="2"/>
  </cols>
  <sheetData>
    <row r="1" spans="3:13" x14ac:dyDescent="0.35">
      <c r="M1" s="1021" t="s">
        <v>1896</v>
      </c>
    </row>
    <row r="2" spans="3:13" ht="41.5" customHeight="1" x14ac:dyDescent="0.5">
      <c r="C2" s="1406" t="s">
        <v>1271</v>
      </c>
      <c r="D2" s="1407"/>
      <c r="E2" s="1407"/>
      <c r="F2" s="1407"/>
      <c r="G2" s="1408"/>
      <c r="H2" s="343"/>
      <c r="I2" s="343"/>
      <c r="J2" s="343"/>
      <c r="K2" s="343"/>
    </row>
    <row r="4" spans="3:13" x14ac:dyDescent="0.35">
      <c r="C4" s="521"/>
      <c r="D4" s="521"/>
      <c r="E4" s="521"/>
      <c r="F4" s="521"/>
    </row>
    <row r="5" spans="3:13" x14ac:dyDescent="0.35">
      <c r="C5" s="526"/>
      <c r="D5" s="526"/>
      <c r="E5" s="522"/>
      <c r="F5" s="522"/>
    </row>
    <row r="6" spans="3:13" ht="29" x14ac:dyDescent="0.35">
      <c r="C6" s="527"/>
      <c r="D6" s="527"/>
      <c r="E6" s="859" t="s">
        <v>1334</v>
      </c>
      <c r="F6" s="859" t="s">
        <v>1335</v>
      </c>
    </row>
    <row r="7" spans="3:13" ht="16.5" x14ac:dyDescent="0.35">
      <c r="C7" s="1409"/>
      <c r="D7" s="1410"/>
      <c r="E7" s="840" t="s">
        <v>6</v>
      </c>
      <c r="F7" s="840" t="s">
        <v>7</v>
      </c>
    </row>
    <row r="8" spans="3:13" x14ac:dyDescent="0.35">
      <c r="C8" s="861">
        <v>1</v>
      </c>
      <c r="D8" s="860" t="s">
        <v>1336</v>
      </c>
      <c r="E8" s="860"/>
      <c r="F8" s="860"/>
    </row>
    <row r="9" spans="3:13" x14ac:dyDescent="0.35">
      <c r="C9" s="861">
        <v>2</v>
      </c>
      <c r="D9" s="861" t="s">
        <v>1337</v>
      </c>
      <c r="E9" s="861"/>
      <c r="F9" s="861"/>
    </row>
    <row r="10" spans="3:13" x14ac:dyDescent="0.35">
      <c r="C10" s="861">
        <v>3</v>
      </c>
      <c r="D10" s="861" t="s">
        <v>950</v>
      </c>
      <c r="E10" s="861"/>
      <c r="F10" s="861"/>
    </row>
    <row r="11" spans="3:13" x14ac:dyDescent="0.35">
      <c r="C11" s="861">
        <v>4</v>
      </c>
      <c r="D11" s="861" t="s">
        <v>1338</v>
      </c>
      <c r="E11" s="861"/>
      <c r="F11" s="861"/>
    </row>
    <row r="12" spans="3:13" x14ac:dyDescent="0.35">
      <c r="C12" s="862">
        <v>4.0999999999999996</v>
      </c>
      <c r="D12" s="862" t="s">
        <v>1339</v>
      </c>
      <c r="E12" s="861"/>
      <c r="F12" s="861"/>
    </row>
    <row r="13" spans="3:13" x14ac:dyDescent="0.35">
      <c r="C13" s="862">
        <v>4.2</v>
      </c>
      <c r="D13" s="862" t="s">
        <v>1340</v>
      </c>
      <c r="E13" s="861"/>
      <c r="F13" s="861"/>
    </row>
    <row r="14" spans="3:13" x14ac:dyDescent="0.35">
      <c r="C14" s="861">
        <v>5</v>
      </c>
      <c r="D14" s="860" t="s">
        <v>1341</v>
      </c>
      <c r="E14" s="860"/>
      <c r="F14" s="860"/>
    </row>
    <row r="15" spans="3:13" x14ac:dyDescent="0.35">
      <c r="C15" s="861">
        <v>6</v>
      </c>
      <c r="D15" s="861" t="s">
        <v>1337</v>
      </c>
      <c r="E15" s="861"/>
      <c r="F15" s="861"/>
    </row>
    <row r="16" spans="3:13" x14ac:dyDescent="0.35">
      <c r="C16" s="861">
        <v>7</v>
      </c>
      <c r="D16" s="861" t="s">
        <v>950</v>
      </c>
      <c r="E16" s="861"/>
      <c r="F16" s="861"/>
    </row>
    <row r="17" spans="3:6" x14ac:dyDescent="0.35">
      <c r="C17" s="861">
        <v>8</v>
      </c>
      <c r="D17" s="861" t="s">
        <v>1338</v>
      </c>
      <c r="E17" s="861"/>
      <c r="F17" s="861" t="s">
        <v>1342</v>
      </c>
    </row>
    <row r="18" spans="3:6" ht="15.5" x14ac:dyDescent="0.35">
      <c r="C18" s="863">
        <v>8.1</v>
      </c>
      <c r="D18" s="862" t="s">
        <v>1343</v>
      </c>
      <c r="E18" s="861"/>
      <c r="F18" s="861"/>
    </row>
    <row r="19" spans="3:6" ht="15.5" x14ac:dyDescent="0.35">
      <c r="C19" s="863">
        <v>8.1999999999999993</v>
      </c>
      <c r="D19" s="862" t="s">
        <v>1340</v>
      </c>
      <c r="E19" s="861"/>
      <c r="F19" s="861"/>
    </row>
    <row r="20" spans="3:6" ht="15.5" x14ac:dyDescent="0.35">
      <c r="C20" s="863">
        <v>9</v>
      </c>
      <c r="D20" s="861" t="s">
        <v>952</v>
      </c>
      <c r="E20" s="861"/>
      <c r="F20" s="861"/>
    </row>
    <row r="21" spans="3:6" ht="29" x14ac:dyDescent="0.35">
      <c r="C21" s="863">
        <v>9.1</v>
      </c>
      <c r="D21" s="862" t="s">
        <v>1344</v>
      </c>
      <c r="E21" s="861"/>
      <c r="F21" s="861"/>
    </row>
    <row r="22" spans="3:6" ht="29" x14ac:dyDescent="0.35">
      <c r="C22" s="863">
        <v>9.1999999999999993</v>
      </c>
      <c r="D22" s="862" t="s">
        <v>1345</v>
      </c>
      <c r="E22" s="861"/>
      <c r="F22" s="861"/>
    </row>
    <row r="23" spans="3:6" ht="15.5" x14ac:dyDescent="0.35">
      <c r="C23" s="863">
        <v>9.3000000000000007</v>
      </c>
      <c r="D23" s="862" t="s">
        <v>1330</v>
      </c>
      <c r="E23" s="861"/>
      <c r="F23" s="861"/>
    </row>
    <row r="24" spans="3:6" ht="15.5" x14ac:dyDescent="0.35">
      <c r="C24" s="863">
        <v>9.4</v>
      </c>
      <c r="D24" s="862" t="s">
        <v>1346</v>
      </c>
      <c r="E24" s="861"/>
      <c r="F24" s="861"/>
    </row>
    <row r="25" spans="3:6" ht="15.5" x14ac:dyDescent="0.35">
      <c r="C25" s="863">
        <v>9.5</v>
      </c>
      <c r="D25" s="862" t="s">
        <v>1347</v>
      </c>
      <c r="E25" s="861"/>
      <c r="F25" s="861"/>
    </row>
    <row r="26" spans="3:6" s="219" customFormat="1" ht="39.75" customHeight="1" x14ac:dyDescent="0.35">
      <c r="C26" s="861">
        <v>10</v>
      </c>
      <c r="D26" s="860" t="s">
        <v>1348</v>
      </c>
      <c r="E26" s="860"/>
      <c r="F26" s="860"/>
    </row>
  </sheetData>
  <mergeCells count="2">
    <mergeCell ref="C2:G2"/>
    <mergeCell ref="C7:D7"/>
  </mergeCells>
  <hyperlinks>
    <hyperlink ref="M1" location="OBSAH!A1" display="zpět na OBSAH" xr:uid="{EF35114B-5A11-45D0-908E-AA40E8494372}"/>
  </hyperlink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0" tint="-0.34998626667073579"/>
    <pageSetUpPr fitToPage="1"/>
  </sheetPr>
  <dimension ref="A1:P36"/>
  <sheetViews>
    <sheetView showGridLines="0" zoomScaleNormal="100" zoomScalePageLayoutView="80" workbookViewId="0">
      <selection activeCell="O1" sqref="O1"/>
    </sheetView>
  </sheetViews>
  <sheetFormatPr defaultColWidth="9.1796875" defaultRowHeight="14.5" x14ac:dyDescent="0.35"/>
  <cols>
    <col min="1" max="1" width="5.453125" customWidth="1"/>
    <col min="2" max="2" width="40.26953125" customWidth="1"/>
    <col min="3" max="3" width="26.54296875" customWidth="1"/>
    <col min="4" max="12" width="12.26953125" customWidth="1"/>
    <col min="13" max="14" width="13.7265625" customWidth="1"/>
    <col min="15" max="16" width="35.54296875" customWidth="1"/>
  </cols>
  <sheetData>
    <row r="1" spans="1:16" ht="18.5" x14ac:dyDescent="0.45">
      <c r="A1" s="864" t="s">
        <v>1272</v>
      </c>
      <c r="B1" s="2"/>
      <c r="C1" s="2"/>
      <c r="D1" s="2"/>
      <c r="E1" s="2"/>
      <c r="F1" s="2"/>
      <c r="G1" s="2"/>
      <c r="H1" s="2"/>
      <c r="I1" s="2"/>
      <c r="J1" s="2"/>
      <c r="K1" s="2"/>
      <c r="L1" s="2"/>
      <c r="M1" s="2"/>
      <c r="N1" s="2"/>
      <c r="O1" s="1021" t="s">
        <v>1896</v>
      </c>
      <c r="P1" s="2"/>
    </row>
    <row r="2" spans="1:16" x14ac:dyDescent="0.35">
      <c r="A2" s="2"/>
      <c r="B2" s="2"/>
      <c r="C2" s="2"/>
      <c r="D2" s="2"/>
      <c r="E2" s="2"/>
      <c r="F2" s="2"/>
      <c r="G2" s="2"/>
      <c r="H2" s="2"/>
      <c r="I2" s="2"/>
      <c r="J2" s="2"/>
      <c r="K2" s="2"/>
      <c r="L2" s="2"/>
      <c r="M2" s="2"/>
      <c r="N2" s="2"/>
      <c r="O2" s="2"/>
      <c r="P2" s="2"/>
    </row>
    <row r="3" spans="1:16" x14ac:dyDescent="0.35">
      <c r="A3" s="2"/>
      <c r="B3" s="2"/>
      <c r="C3" s="2"/>
      <c r="D3" s="2"/>
      <c r="E3" s="2"/>
      <c r="F3" s="2"/>
      <c r="G3" s="2"/>
      <c r="H3" s="2"/>
      <c r="I3" s="2"/>
      <c r="J3" s="2"/>
      <c r="K3" s="2"/>
      <c r="L3" s="2"/>
      <c r="M3" s="2"/>
      <c r="N3" s="2"/>
      <c r="O3" s="2"/>
      <c r="P3" s="2"/>
    </row>
    <row r="4" spans="1:16" x14ac:dyDescent="0.35">
      <c r="A4" s="2"/>
      <c r="B4" s="528"/>
      <c r="C4" s="2"/>
      <c r="D4" s="2"/>
      <c r="E4" s="2"/>
      <c r="F4" s="2"/>
      <c r="G4" s="2"/>
      <c r="H4" s="2"/>
      <c r="I4" s="2"/>
      <c r="J4" s="2"/>
      <c r="K4" s="2"/>
      <c r="L4" s="2"/>
      <c r="M4" s="2"/>
      <c r="N4" s="2"/>
      <c r="O4" s="2"/>
      <c r="P4" s="2"/>
    </row>
    <row r="5" spans="1:16" ht="17.25" customHeight="1" x14ac:dyDescent="0.35">
      <c r="A5" s="1432" t="s">
        <v>1285</v>
      </c>
      <c r="B5" s="1433"/>
      <c r="C5" s="1429" t="s">
        <v>1349</v>
      </c>
      <c r="D5" s="1411" t="s">
        <v>1350</v>
      </c>
      <c r="E5" s="1431"/>
      <c r="F5" s="1431"/>
      <c r="G5" s="1431"/>
      <c r="H5" s="1431"/>
      <c r="I5" s="1431"/>
      <c r="J5" s="1431"/>
      <c r="K5" s="1431"/>
      <c r="L5" s="1431"/>
      <c r="M5" s="1431"/>
      <c r="N5" s="1412"/>
      <c r="O5" s="1411" t="s">
        <v>1351</v>
      </c>
      <c r="P5" s="1412"/>
    </row>
    <row r="6" spans="1:16" ht="24.75" customHeight="1" x14ac:dyDescent="0.35">
      <c r="A6" s="1434"/>
      <c r="B6" s="1435"/>
      <c r="C6" s="1430"/>
      <c r="D6" s="1413" t="s">
        <v>1352</v>
      </c>
      <c r="E6" s="1414"/>
      <c r="F6" s="1414"/>
      <c r="G6" s="1414"/>
      <c r="H6" s="1414"/>
      <c r="I6" s="1414"/>
      <c r="J6" s="1414"/>
      <c r="K6" s="1414"/>
      <c r="L6" s="1415"/>
      <c r="M6" s="1413" t="s">
        <v>1805</v>
      </c>
      <c r="N6" s="1415"/>
      <c r="O6" s="1416" t="s">
        <v>1806</v>
      </c>
      <c r="P6" s="1419" t="s">
        <v>1807</v>
      </c>
    </row>
    <row r="7" spans="1:16" x14ac:dyDescent="0.35">
      <c r="A7" s="1434"/>
      <c r="B7" s="1435"/>
      <c r="C7" s="1430"/>
      <c r="D7" s="1416" t="s">
        <v>1808</v>
      </c>
      <c r="E7" s="1422" t="s">
        <v>1809</v>
      </c>
      <c r="F7" s="865"/>
      <c r="G7" s="865"/>
      <c r="H7" s="865"/>
      <c r="I7" s="1422" t="s">
        <v>1810</v>
      </c>
      <c r="J7" s="865"/>
      <c r="K7" s="865"/>
      <c r="L7" s="865"/>
      <c r="M7" s="1416" t="s">
        <v>1811</v>
      </c>
      <c r="N7" s="1416" t="s">
        <v>1812</v>
      </c>
      <c r="O7" s="1417"/>
      <c r="P7" s="1420"/>
    </row>
    <row r="8" spans="1:16" ht="78.75" customHeight="1" x14ac:dyDescent="0.35">
      <c r="A8" s="1434"/>
      <c r="B8" s="1435"/>
      <c r="C8" s="873"/>
      <c r="D8" s="1418"/>
      <c r="E8" s="1418"/>
      <c r="F8" s="866" t="s">
        <v>1813</v>
      </c>
      <c r="G8" s="866" t="s">
        <v>1814</v>
      </c>
      <c r="H8" s="866" t="s">
        <v>1815</v>
      </c>
      <c r="I8" s="1418"/>
      <c r="J8" s="866" t="s">
        <v>1816</v>
      </c>
      <c r="K8" s="866" t="s">
        <v>1817</v>
      </c>
      <c r="L8" s="866" t="s">
        <v>1818</v>
      </c>
      <c r="M8" s="1418"/>
      <c r="N8" s="1418"/>
      <c r="O8" s="1418"/>
      <c r="P8" s="1421"/>
    </row>
    <row r="9" spans="1:16" x14ac:dyDescent="0.35">
      <c r="A9" s="1436"/>
      <c r="B9" s="1437"/>
      <c r="C9" s="867" t="s">
        <v>6</v>
      </c>
      <c r="D9" s="867" t="s">
        <v>7</v>
      </c>
      <c r="E9" s="867" t="s">
        <v>8</v>
      </c>
      <c r="F9" s="867" t="s">
        <v>43</v>
      </c>
      <c r="G9" s="867" t="s">
        <v>44</v>
      </c>
      <c r="H9" s="867" t="s">
        <v>166</v>
      </c>
      <c r="I9" s="867" t="s">
        <v>167</v>
      </c>
      <c r="J9" s="867" t="s">
        <v>201</v>
      </c>
      <c r="K9" s="867" t="s">
        <v>453</v>
      </c>
      <c r="L9" s="867" t="s">
        <v>454</v>
      </c>
      <c r="M9" s="867" t="s">
        <v>455</v>
      </c>
      <c r="N9" s="867" t="s">
        <v>456</v>
      </c>
      <c r="O9" s="867" t="s">
        <v>457</v>
      </c>
      <c r="P9" s="867" t="s">
        <v>749</v>
      </c>
    </row>
    <row r="10" spans="1:16" x14ac:dyDescent="0.35">
      <c r="A10" s="870">
        <v>1</v>
      </c>
      <c r="B10" s="874" t="s">
        <v>1337</v>
      </c>
      <c r="C10" s="870"/>
      <c r="D10" s="868"/>
      <c r="E10" s="868"/>
      <c r="F10" s="868"/>
      <c r="G10" s="868"/>
      <c r="H10" s="868"/>
      <c r="I10" s="868"/>
      <c r="J10" s="868"/>
      <c r="K10" s="868"/>
      <c r="L10" s="868"/>
      <c r="M10" s="868"/>
      <c r="N10" s="869"/>
      <c r="O10" s="870"/>
      <c r="P10" s="870"/>
    </row>
    <row r="11" spans="1:16" x14ac:dyDescent="0.35">
      <c r="A11" s="870">
        <v>2</v>
      </c>
      <c r="B11" s="874" t="s">
        <v>950</v>
      </c>
      <c r="C11" s="870"/>
      <c r="D11" s="870"/>
      <c r="E11" s="870"/>
      <c r="F11" s="870"/>
      <c r="G11" s="870"/>
      <c r="H11" s="870"/>
      <c r="I11" s="870"/>
      <c r="J11" s="870"/>
      <c r="K11" s="870"/>
      <c r="L11" s="870"/>
      <c r="M11" s="870"/>
      <c r="N11" s="871"/>
      <c r="O11" s="870"/>
      <c r="P11" s="870"/>
    </row>
    <row r="12" spans="1:16" x14ac:dyDescent="0.35">
      <c r="A12" s="870">
        <v>3</v>
      </c>
      <c r="B12" s="874" t="s">
        <v>951</v>
      </c>
      <c r="C12" s="870"/>
      <c r="D12" s="870"/>
      <c r="E12" s="870"/>
      <c r="F12" s="870"/>
      <c r="G12" s="870"/>
      <c r="H12" s="870"/>
      <c r="I12" s="870"/>
      <c r="J12" s="870"/>
      <c r="K12" s="870"/>
      <c r="L12" s="870"/>
      <c r="M12" s="870"/>
      <c r="N12" s="871"/>
      <c r="O12" s="870"/>
      <c r="P12" s="870"/>
    </row>
    <row r="13" spans="1:16" x14ac:dyDescent="0.35">
      <c r="A13" s="875">
        <v>3.1</v>
      </c>
      <c r="B13" s="876" t="s">
        <v>1343</v>
      </c>
      <c r="C13" s="870"/>
      <c r="D13" s="870"/>
      <c r="E13" s="870"/>
      <c r="F13" s="870"/>
      <c r="G13" s="870"/>
      <c r="H13" s="870"/>
      <c r="I13" s="870"/>
      <c r="J13" s="870"/>
      <c r="K13" s="870"/>
      <c r="L13" s="870"/>
      <c r="M13" s="870"/>
      <c r="N13" s="871"/>
      <c r="O13" s="870"/>
      <c r="P13" s="870"/>
    </row>
    <row r="14" spans="1:16" x14ac:dyDescent="0.35">
      <c r="A14" s="875">
        <v>3.2</v>
      </c>
      <c r="B14" s="876" t="s">
        <v>1340</v>
      </c>
      <c r="C14" s="870"/>
      <c r="D14" s="870"/>
      <c r="E14" s="870"/>
      <c r="F14" s="870"/>
      <c r="G14" s="870"/>
      <c r="H14" s="870"/>
      <c r="I14" s="870"/>
      <c r="J14" s="870"/>
      <c r="K14" s="870"/>
      <c r="L14" s="870"/>
      <c r="M14" s="870"/>
      <c r="N14" s="871"/>
      <c r="O14" s="870"/>
      <c r="P14" s="870"/>
    </row>
    <row r="15" spans="1:16" x14ac:dyDescent="0.35">
      <c r="A15" s="875">
        <v>3.3</v>
      </c>
      <c r="B15" s="876" t="s">
        <v>1353</v>
      </c>
      <c r="C15" s="870"/>
      <c r="D15" s="870"/>
      <c r="E15" s="870"/>
      <c r="F15" s="870"/>
      <c r="G15" s="870"/>
      <c r="H15" s="870"/>
      <c r="I15" s="870"/>
      <c r="J15" s="870"/>
      <c r="K15" s="870"/>
      <c r="L15" s="870"/>
      <c r="M15" s="870"/>
      <c r="N15" s="871"/>
      <c r="O15" s="870"/>
      <c r="P15" s="870"/>
    </row>
    <row r="16" spans="1:16" x14ac:dyDescent="0.35">
      <c r="A16" s="870">
        <v>4</v>
      </c>
      <c r="B16" s="874" t="s">
        <v>952</v>
      </c>
      <c r="C16" s="870"/>
      <c r="D16" s="870"/>
      <c r="E16" s="870"/>
      <c r="F16" s="870"/>
      <c r="G16" s="870"/>
      <c r="H16" s="870"/>
      <c r="I16" s="870"/>
      <c r="J16" s="870"/>
      <c r="K16" s="870"/>
      <c r="L16" s="870"/>
      <c r="M16" s="870"/>
      <c r="N16" s="871"/>
      <c r="O16" s="870"/>
      <c r="P16" s="870"/>
    </row>
    <row r="17" spans="1:16" x14ac:dyDescent="0.35">
      <c r="A17" s="875">
        <v>4.0999999999999996</v>
      </c>
      <c r="B17" s="876" t="s">
        <v>1328</v>
      </c>
      <c r="C17" s="870"/>
      <c r="D17" s="870"/>
      <c r="E17" s="870"/>
      <c r="F17" s="870"/>
      <c r="G17" s="870"/>
      <c r="H17" s="870"/>
      <c r="I17" s="870"/>
      <c r="J17" s="870"/>
      <c r="K17" s="870"/>
      <c r="L17" s="870"/>
      <c r="M17" s="870"/>
      <c r="N17" s="871"/>
      <c r="O17" s="870"/>
      <c r="P17" s="870"/>
    </row>
    <row r="18" spans="1:16" ht="24" x14ac:dyDescent="0.35">
      <c r="A18" s="875">
        <v>4.2</v>
      </c>
      <c r="B18" s="876" t="s">
        <v>1329</v>
      </c>
      <c r="C18" s="870"/>
      <c r="D18" s="870"/>
      <c r="E18" s="870"/>
      <c r="F18" s="870"/>
      <c r="G18" s="870"/>
      <c r="H18" s="870"/>
      <c r="I18" s="870"/>
      <c r="J18" s="870"/>
      <c r="K18" s="870"/>
      <c r="L18" s="870"/>
      <c r="M18" s="870"/>
      <c r="N18" s="871"/>
      <c r="O18" s="870"/>
      <c r="P18" s="870"/>
    </row>
    <row r="19" spans="1:16" ht="24" x14ac:dyDescent="0.35">
      <c r="A19" s="875">
        <v>4.3</v>
      </c>
      <c r="B19" s="876" t="s">
        <v>1330</v>
      </c>
      <c r="C19" s="870"/>
      <c r="D19" s="870"/>
      <c r="E19" s="870"/>
      <c r="F19" s="870"/>
      <c r="G19" s="870"/>
      <c r="H19" s="870"/>
      <c r="I19" s="870"/>
      <c r="J19" s="870"/>
      <c r="K19" s="870"/>
      <c r="L19" s="870"/>
      <c r="M19" s="870"/>
      <c r="N19" s="871"/>
      <c r="O19" s="870"/>
      <c r="P19" s="870"/>
    </row>
    <row r="20" spans="1:16" x14ac:dyDescent="0.35">
      <c r="A20" s="875">
        <v>4.4000000000000004</v>
      </c>
      <c r="B20" s="876" t="s">
        <v>1354</v>
      </c>
      <c r="C20" s="870"/>
      <c r="D20" s="870"/>
      <c r="E20" s="870"/>
      <c r="F20" s="870"/>
      <c r="G20" s="870"/>
      <c r="H20" s="870"/>
      <c r="I20" s="870"/>
      <c r="J20" s="870"/>
      <c r="K20" s="870"/>
      <c r="L20" s="870"/>
      <c r="M20" s="870"/>
      <c r="N20" s="871"/>
      <c r="O20" s="870"/>
      <c r="P20" s="870"/>
    </row>
    <row r="21" spans="1:16" ht="24" x14ac:dyDescent="0.35">
      <c r="A21" s="875">
        <v>4.5</v>
      </c>
      <c r="B21" s="876" t="s">
        <v>1332</v>
      </c>
      <c r="C21" s="870"/>
      <c r="D21" s="870"/>
      <c r="E21" s="870"/>
      <c r="F21" s="870"/>
      <c r="G21" s="870"/>
      <c r="H21" s="870"/>
      <c r="I21" s="870"/>
      <c r="J21" s="870"/>
      <c r="K21" s="870"/>
      <c r="L21" s="870"/>
      <c r="M21" s="870"/>
      <c r="N21" s="871"/>
      <c r="O21" s="870"/>
      <c r="P21" s="870"/>
    </row>
    <row r="22" spans="1:16" x14ac:dyDescent="0.35">
      <c r="A22" s="870">
        <v>5</v>
      </c>
      <c r="B22" s="874" t="s">
        <v>42</v>
      </c>
      <c r="C22" s="870"/>
      <c r="D22" s="870"/>
      <c r="E22" s="870"/>
      <c r="F22" s="870"/>
      <c r="G22" s="870"/>
      <c r="H22" s="870"/>
      <c r="I22" s="870"/>
      <c r="J22" s="870"/>
      <c r="K22" s="870"/>
      <c r="L22" s="870"/>
      <c r="M22" s="870"/>
      <c r="N22" s="871"/>
      <c r="O22" s="870"/>
      <c r="P22" s="870"/>
    </row>
    <row r="23" spans="1:16" x14ac:dyDescent="0.35">
      <c r="A23" s="2"/>
      <c r="B23" s="2"/>
      <c r="C23" s="2"/>
      <c r="D23" s="2"/>
      <c r="E23" s="2"/>
      <c r="F23" s="2"/>
      <c r="G23" s="2"/>
      <c r="H23" s="2"/>
      <c r="I23" s="2"/>
      <c r="J23" s="2"/>
      <c r="K23" s="2"/>
      <c r="L23" s="2"/>
      <c r="M23" s="2"/>
      <c r="N23" s="2"/>
      <c r="O23" s="2"/>
      <c r="P23" s="2"/>
    </row>
    <row r="24" spans="1:16" x14ac:dyDescent="0.35">
      <c r="A24" s="2"/>
      <c r="B24" s="2"/>
      <c r="C24" s="2"/>
      <c r="D24" s="2"/>
      <c r="E24" s="2"/>
      <c r="F24" s="2"/>
      <c r="G24" s="2"/>
      <c r="H24" s="2"/>
      <c r="I24" s="2"/>
      <c r="J24" s="2"/>
      <c r="K24" s="2"/>
      <c r="L24" s="2"/>
      <c r="M24" s="2"/>
      <c r="N24" s="2"/>
      <c r="O24" s="2"/>
      <c r="P24" s="2"/>
    </row>
    <row r="25" spans="1:16" ht="17.25" customHeight="1" x14ac:dyDescent="0.35">
      <c r="A25" s="1423" t="s">
        <v>1317</v>
      </c>
      <c r="B25" s="1424"/>
      <c r="C25" s="1429" t="s">
        <v>1349</v>
      </c>
      <c r="D25" s="1411" t="s">
        <v>1350</v>
      </c>
      <c r="E25" s="1431"/>
      <c r="F25" s="1431"/>
      <c r="G25" s="1431"/>
      <c r="H25" s="1431"/>
      <c r="I25" s="1431"/>
      <c r="J25" s="1431"/>
      <c r="K25" s="1431"/>
      <c r="L25" s="1431"/>
      <c r="M25" s="1431"/>
      <c r="N25" s="1412"/>
      <c r="O25" s="1411" t="s">
        <v>1351</v>
      </c>
      <c r="P25" s="1412"/>
    </row>
    <row r="26" spans="1:16" ht="21" customHeight="1" x14ac:dyDescent="0.35">
      <c r="A26" s="1425"/>
      <c r="B26" s="1426"/>
      <c r="C26" s="1430"/>
      <c r="D26" s="1413" t="s">
        <v>1352</v>
      </c>
      <c r="E26" s="1414"/>
      <c r="F26" s="1414"/>
      <c r="G26" s="1414"/>
      <c r="H26" s="1414"/>
      <c r="I26" s="1414"/>
      <c r="J26" s="1414"/>
      <c r="K26" s="1414"/>
      <c r="L26" s="1415"/>
      <c r="M26" s="1413" t="s">
        <v>1805</v>
      </c>
      <c r="N26" s="1415"/>
      <c r="O26" s="1416" t="s">
        <v>1806</v>
      </c>
      <c r="P26" s="1419" t="s">
        <v>1807</v>
      </c>
    </row>
    <row r="27" spans="1:16" x14ac:dyDescent="0.35">
      <c r="A27" s="1425"/>
      <c r="B27" s="1426"/>
      <c r="C27" s="1430"/>
      <c r="D27" s="1416" t="s">
        <v>1808</v>
      </c>
      <c r="E27" s="1422" t="s">
        <v>1809</v>
      </c>
      <c r="F27" s="865"/>
      <c r="G27" s="865"/>
      <c r="H27" s="865"/>
      <c r="I27" s="1422" t="s">
        <v>1810</v>
      </c>
      <c r="J27" s="865"/>
      <c r="K27" s="865"/>
      <c r="L27" s="865"/>
      <c r="M27" s="1416" t="s">
        <v>1811</v>
      </c>
      <c r="N27" s="1416" t="s">
        <v>1812</v>
      </c>
      <c r="O27" s="1417"/>
      <c r="P27" s="1420"/>
    </row>
    <row r="28" spans="1:16" ht="82.5" customHeight="1" x14ac:dyDescent="0.35">
      <c r="A28" s="1425"/>
      <c r="B28" s="1426"/>
      <c r="C28" s="873"/>
      <c r="D28" s="1418"/>
      <c r="E28" s="1418"/>
      <c r="F28" s="866" t="s">
        <v>1813</v>
      </c>
      <c r="G28" s="866" t="s">
        <v>1814</v>
      </c>
      <c r="H28" s="866" t="s">
        <v>1815</v>
      </c>
      <c r="I28" s="1418"/>
      <c r="J28" s="866" t="s">
        <v>1816</v>
      </c>
      <c r="K28" s="866" t="s">
        <v>1817</v>
      </c>
      <c r="L28" s="866" t="s">
        <v>1819</v>
      </c>
      <c r="M28" s="1418"/>
      <c r="N28" s="1418"/>
      <c r="O28" s="1418"/>
      <c r="P28" s="1421"/>
    </row>
    <row r="29" spans="1:16" x14ac:dyDescent="0.35">
      <c r="A29" s="1427"/>
      <c r="B29" s="1428"/>
      <c r="C29" s="877" t="s">
        <v>6</v>
      </c>
      <c r="D29" s="533" t="s">
        <v>7</v>
      </c>
      <c r="E29" s="533" t="s">
        <v>8</v>
      </c>
      <c r="F29" s="533" t="s">
        <v>43</v>
      </c>
      <c r="G29" s="533" t="s">
        <v>44</v>
      </c>
      <c r="H29" s="533" t="s">
        <v>166</v>
      </c>
      <c r="I29" s="533" t="s">
        <v>167</v>
      </c>
      <c r="J29" s="533" t="s">
        <v>201</v>
      </c>
      <c r="K29" s="533" t="s">
        <v>453</v>
      </c>
      <c r="L29" s="533" t="s">
        <v>454</v>
      </c>
      <c r="M29" s="533" t="s">
        <v>455</v>
      </c>
      <c r="N29" s="533" t="s">
        <v>456</v>
      </c>
      <c r="O29" s="533" t="s">
        <v>457</v>
      </c>
      <c r="P29" s="533" t="s">
        <v>749</v>
      </c>
    </row>
    <row r="30" spans="1:16" x14ac:dyDescent="0.35">
      <c r="A30" s="870">
        <v>1</v>
      </c>
      <c r="B30" s="874" t="s">
        <v>1337</v>
      </c>
      <c r="C30" s="870"/>
      <c r="D30" s="530"/>
      <c r="E30" s="530"/>
      <c r="F30" s="530"/>
      <c r="G30" s="530"/>
      <c r="H30" s="530"/>
      <c r="I30" s="530"/>
      <c r="J30" s="530"/>
      <c r="K30" s="530"/>
      <c r="L30" s="530"/>
      <c r="M30" s="530"/>
      <c r="N30" s="531"/>
      <c r="O30" s="529"/>
      <c r="P30" s="529"/>
    </row>
    <row r="31" spans="1:16" x14ac:dyDescent="0.35">
      <c r="A31" s="870">
        <v>2</v>
      </c>
      <c r="B31" s="874" t="s">
        <v>950</v>
      </c>
      <c r="C31" s="870"/>
      <c r="D31" s="529"/>
      <c r="E31" s="529"/>
      <c r="F31" s="529"/>
      <c r="G31" s="529"/>
      <c r="H31" s="529"/>
      <c r="I31" s="529"/>
      <c r="J31" s="529"/>
      <c r="K31" s="529"/>
      <c r="L31" s="529"/>
      <c r="M31" s="529"/>
      <c r="N31" s="532"/>
      <c r="O31" s="529"/>
      <c r="P31" s="529"/>
    </row>
    <row r="32" spans="1:16" x14ac:dyDescent="0.35">
      <c r="A32" s="870">
        <v>3</v>
      </c>
      <c r="B32" s="874" t="s">
        <v>951</v>
      </c>
      <c r="C32" s="870"/>
      <c r="D32" s="529"/>
      <c r="E32" s="529"/>
      <c r="F32" s="529"/>
      <c r="G32" s="529"/>
      <c r="H32" s="529"/>
      <c r="I32" s="529"/>
      <c r="J32" s="529"/>
      <c r="K32" s="529"/>
      <c r="L32" s="529"/>
      <c r="M32" s="529"/>
      <c r="N32" s="532"/>
      <c r="O32" s="529"/>
      <c r="P32" s="529"/>
    </row>
    <row r="33" spans="1:16" x14ac:dyDescent="0.35">
      <c r="A33" s="875">
        <v>3.1</v>
      </c>
      <c r="B33" s="876" t="s">
        <v>1343</v>
      </c>
      <c r="C33" s="870"/>
      <c r="D33" s="529"/>
      <c r="E33" s="529"/>
      <c r="F33" s="529"/>
      <c r="G33" s="529"/>
      <c r="H33" s="529"/>
      <c r="I33" s="529"/>
      <c r="J33" s="529"/>
      <c r="K33" s="529"/>
      <c r="L33" s="529"/>
      <c r="M33" s="529"/>
      <c r="N33" s="532"/>
      <c r="O33" s="529"/>
      <c r="P33" s="529"/>
    </row>
    <row r="34" spans="1:16" x14ac:dyDescent="0.35">
      <c r="A34" s="875">
        <v>3.2</v>
      </c>
      <c r="B34" s="876" t="s">
        <v>1340</v>
      </c>
      <c r="C34" s="870"/>
      <c r="D34" s="529"/>
      <c r="E34" s="529"/>
      <c r="F34" s="529"/>
      <c r="G34" s="529"/>
      <c r="H34" s="529"/>
      <c r="I34" s="529"/>
      <c r="J34" s="529"/>
      <c r="K34" s="529"/>
      <c r="L34" s="529"/>
      <c r="M34" s="529"/>
      <c r="N34" s="532"/>
      <c r="O34" s="529"/>
      <c r="P34" s="529"/>
    </row>
    <row r="35" spans="1:16" x14ac:dyDescent="0.35">
      <c r="A35" s="875">
        <v>3.3</v>
      </c>
      <c r="B35" s="876" t="s">
        <v>1353</v>
      </c>
      <c r="C35" s="870"/>
      <c r="D35" s="529"/>
      <c r="E35" s="529"/>
      <c r="F35" s="529"/>
      <c r="G35" s="529"/>
      <c r="H35" s="529"/>
      <c r="I35" s="529"/>
      <c r="J35" s="529"/>
      <c r="K35" s="529"/>
      <c r="L35" s="529"/>
      <c r="M35" s="529"/>
      <c r="N35" s="532"/>
      <c r="O35" s="529"/>
      <c r="P35" s="529"/>
    </row>
    <row r="36" spans="1:16" x14ac:dyDescent="0.35">
      <c r="A36" s="870">
        <v>4</v>
      </c>
      <c r="B36" s="874" t="s">
        <v>42</v>
      </c>
      <c r="C36" s="870"/>
      <c r="D36" s="529"/>
      <c r="E36" s="529"/>
      <c r="F36" s="529"/>
      <c r="G36" s="529"/>
      <c r="H36" s="529"/>
      <c r="I36" s="529"/>
      <c r="J36" s="529"/>
      <c r="K36" s="529"/>
      <c r="L36" s="529"/>
      <c r="M36" s="529"/>
      <c r="N36" s="532"/>
      <c r="O36" s="529"/>
      <c r="P36" s="529"/>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hyperlinks>
    <hyperlink ref="O1" location="OBSAH!A1" display="zpět na OBSAH" xr:uid="{3106AE44-5BB4-43E0-908E-6F6A6323AF15}"/>
  </hyperlink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0" tint="-0.34998626667073579"/>
    <pageSetUpPr fitToPage="1"/>
  </sheetPr>
  <dimension ref="A1:K15"/>
  <sheetViews>
    <sheetView showGridLines="0" zoomScaleNormal="100" workbookViewId="0">
      <selection activeCell="K1" sqref="K1"/>
    </sheetView>
  </sheetViews>
  <sheetFormatPr defaultColWidth="9.1796875" defaultRowHeight="14.5" x14ac:dyDescent="0.35"/>
  <cols>
    <col min="1" max="1" width="3.54296875" customWidth="1"/>
    <col min="2" max="2" width="74.453125" customWidth="1"/>
    <col min="3" max="3" width="43.26953125" customWidth="1"/>
  </cols>
  <sheetData>
    <row r="1" spans="1:11" ht="33.65" customHeight="1" x14ac:dyDescent="0.4">
      <c r="A1" s="1406" t="s">
        <v>1273</v>
      </c>
      <c r="B1" s="1407"/>
      <c r="C1" s="1407"/>
      <c r="D1" s="1407"/>
      <c r="K1" s="1021" t="s">
        <v>1896</v>
      </c>
    </row>
    <row r="2" spans="1:11" x14ac:dyDescent="0.35">
      <c r="A2" s="2"/>
      <c r="B2" s="2"/>
      <c r="C2" s="2"/>
    </row>
    <row r="3" spans="1:11" x14ac:dyDescent="0.35">
      <c r="A3" s="2"/>
      <c r="B3" s="2"/>
      <c r="C3" s="2"/>
    </row>
    <row r="4" spans="1:11" x14ac:dyDescent="0.35">
      <c r="A4" s="2"/>
      <c r="B4" s="2"/>
      <c r="C4" s="2"/>
    </row>
    <row r="5" spans="1:11" x14ac:dyDescent="0.35">
      <c r="A5" s="534"/>
      <c r="B5" s="534"/>
      <c r="C5" s="178" t="s">
        <v>1355</v>
      </c>
    </row>
    <row r="6" spans="1:11" x14ac:dyDescent="0.35">
      <c r="A6" s="2"/>
      <c r="B6" s="534"/>
      <c r="C6" s="505" t="s">
        <v>6</v>
      </c>
    </row>
    <row r="7" spans="1:11" x14ac:dyDescent="0.35">
      <c r="A7" s="178">
        <v>1</v>
      </c>
      <c r="B7" s="535" t="s">
        <v>1356</v>
      </c>
      <c r="C7" s="529"/>
    </row>
    <row r="8" spans="1:11" x14ac:dyDescent="0.35">
      <c r="A8" s="505">
        <v>2</v>
      </c>
      <c r="B8" s="536" t="s">
        <v>1357</v>
      </c>
      <c r="C8" s="529"/>
    </row>
    <row r="9" spans="1:11" x14ac:dyDescent="0.35">
      <c r="A9" s="505">
        <v>3</v>
      </c>
      <c r="B9" s="536" t="s">
        <v>1358</v>
      </c>
      <c r="C9" s="529"/>
    </row>
    <row r="10" spans="1:11" x14ac:dyDescent="0.35">
      <c r="A10" s="505">
        <v>4</v>
      </c>
      <c r="B10" s="536" t="s">
        <v>1359</v>
      </c>
      <c r="C10" s="529"/>
    </row>
    <row r="11" spans="1:11" x14ac:dyDescent="0.35">
      <c r="A11" s="505">
        <v>5</v>
      </c>
      <c r="B11" s="536" t="s">
        <v>1360</v>
      </c>
      <c r="C11" s="529"/>
    </row>
    <row r="12" spans="1:11" x14ac:dyDescent="0.35">
      <c r="A12" s="505">
        <v>6</v>
      </c>
      <c r="B12" s="536" t="s">
        <v>1361</v>
      </c>
      <c r="C12" s="529"/>
    </row>
    <row r="13" spans="1:11" x14ac:dyDescent="0.35">
      <c r="A13" s="505">
        <v>7</v>
      </c>
      <c r="B13" s="536" t="s">
        <v>1362</v>
      </c>
      <c r="C13" s="529"/>
    </row>
    <row r="14" spans="1:11" x14ac:dyDescent="0.35">
      <c r="A14" s="505">
        <v>8</v>
      </c>
      <c r="B14" s="536" t="s">
        <v>1363</v>
      </c>
      <c r="C14" s="529"/>
    </row>
    <row r="15" spans="1:11" x14ac:dyDescent="0.35">
      <c r="A15" s="178">
        <v>9</v>
      </c>
      <c r="B15" s="535" t="s">
        <v>1364</v>
      </c>
      <c r="C15" s="529"/>
    </row>
  </sheetData>
  <mergeCells count="1">
    <mergeCell ref="A1:D1"/>
  </mergeCells>
  <hyperlinks>
    <hyperlink ref="K1" location="OBSAH!A1" display="zpět na OBSAH" xr:uid="{4701B224-4C3A-45CA-BBE5-926C13551FC1}"/>
  </hyperlink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0" tint="-0.34998626667073579"/>
    <pageSetUpPr fitToPage="1"/>
  </sheetPr>
  <dimension ref="A1:K50"/>
  <sheetViews>
    <sheetView showGridLines="0" zoomScaleNormal="100" zoomScaleSheetLayoutView="100" zoomScalePageLayoutView="90" workbookViewId="0">
      <selection activeCell="K1" sqref="K1"/>
    </sheetView>
  </sheetViews>
  <sheetFormatPr defaultColWidth="11.54296875" defaultRowHeight="14.5" x14ac:dyDescent="0.35"/>
  <cols>
    <col min="1" max="1" width="11.54296875" style="2"/>
    <col min="2" max="2" width="25.7265625" style="2" customWidth="1"/>
    <col min="3" max="3" width="31.453125" style="2" customWidth="1"/>
    <col min="4" max="4" width="18.453125" style="2" customWidth="1"/>
    <col min="5" max="5" width="23.7265625" style="2" customWidth="1"/>
    <col min="6" max="6" width="19.81640625" style="2" customWidth="1"/>
    <col min="7" max="7" width="27.1796875" style="2" customWidth="1"/>
    <col min="8" max="8" width="21.453125" style="2" customWidth="1"/>
    <col min="9" max="9" width="16.7265625" style="2" customWidth="1"/>
    <col min="10" max="16384" width="11.54296875" style="2"/>
  </cols>
  <sheetData>
    <row r="1" spans="1:11" x14ac:dyDescent="0.35">
      <c r="K1" s="1021" t="s">
        <v>1896</v>
      </c>
    </row>
    <row r="4" spans="1:11" ht="18.75" customHeight="1" x14ac:dyDescent="0.45">
      <c r="B4" s="878" t="s">
        <v>1274</v>
      </c>
      <c r="C4" s="549"/>
      <c r="D4" s="549"/>
      <c r="E4" s="549"/>
      <c r="F4" s="549"/>
      <c r="G4" s="549"/>
      <c r="H4" s="549"/>
    </row>
    <row r="5" spans="1:11" ht="18.5" x14ac:dyDescent="0.45">
      <c r="B5" s="550"/>
      <c r="C5" s="549"/>
      <c r="D5" s="549"/>
      <c r="E5" s="549"/>
      <c r="F5" s="549"/>
      <c r="G5" s="549"/>
      <c r="H5" s="549"/>
    </row>
    <row r="6" spans="1:11" ht="21" x14ac:dyDescent="0.5">
      <c r="B6" s="879" t="s">
        <v>1285</v>
      </c>
      <c r="C6" s="548"/>
      <c r="D6" s="343"/>
      <c r="E6" s="343"/>
      <c r="F6" s="343"/>
      <c r="G6" s="343"/>
      <c r="H6" s="343"/>
    </row>
    <row r="7" spans="1:11" s="547" customFormat="1" ht="15" customHeight="1" x14ac:dyDescent="0.35">
      <c r="A7" s="2"/>
      <c r="B7" s="1443" t="s">
        <v>1370</v>
      </c>
      <c r="C7" s="1443" t="s">
        <v>1286</v>
      </c>
      <c r="D7" s="1445" t="s">
        <v>1369</v>
      </c>
      <c r="E7" s="1446"/>
      <c r="F7" s="1443" t="s">
        <v>1368</v>
      </c>
      <c r="G7" s="1441" t="s">
        <v>1289</v>
      </c>
      <c r="H7" s="1443" t="s">
        <v>1367</v>
      </c>
      <c r="I7" s="1441" t="s">
        <v>1366</v>
      </c>
    </row>
    <row r="8" spans="1:11" s="544" customFormat="1" ht="39" x14ac:dyDescent="0.35">
      <c r="A8" s="2"/>
      <c r="B8" s="1444"/>
      <c r="C8" s="1444"/>
      <c r="D8" s="546"/>
      <c r="E8" s="545" t="s">
        <v>1365</v>
      </c>
      <c r="F8" s="1444"/>
      <c r="G8" s="1442" t="s">
        <v>1371</v>
      </c>
      <c r="H8" s="1444"/>
      <c r="I8" s="1442"/>
    </row>
    <row r="9" spans="1:11" x14ac:dyDescent="0.35">
      <c r="B9" s="543" t="s">
        <v>6</v>
      </c>
      <c r="C9" s="543" t="s">
        <v>7</v>
      </c>
      <c r="D9" s="542" t="s">
        <v>8</v>
      </c>
      <c r="E9" s="542" t="s">
        <v>43</v>
      </c>
      <c r="F9" s="542" t="s">
        <v>44</v>
      </c>
      <c r="G9" s="542" t="s">
        <v>166</v>
      </c>
      <c r="H9" s="542" t="s">
        <v>167</v>
      </c>
      <c r="I9" s="542" t="s">
        <v>201</v>
      </c>
    </row>
    <row r="10" spans="1:11" x14ac:dyDescent="0.35">
      <c r="B10" s="1438"/>
      <c r="C10" s="537" t="s">
        <v>1298</v>
      </c>
      <c r="D10" s="509"/>
      <c r="E10" s="529"/>
      <c r="F10" s="529"/>
      <c r="G10" s="529"/>
      <c r="H10" s="529"/>
      <c r="I10" s="529"/>
    </row>
    <row r="11" spans="1:11" x14ac:dyDescent="0.35">
      <c r="B11" s="1439"/>
      <c r="C11" s="538" t="s">
        <v>1299</v>
      </c>
      <c r="D11" s="509"/>
      <c r="E11" s="529"/>
      <c r="F11" s="529"/>
      <c r="G11" s="529"/>
      <c r="H11" s="529"/>
      <c r="I11" s="529"/>
    </row>
    <row r="12" spans="1:11" x14ac:dyDescent="0.35">
      <c r="B12" s="1439"/>
      <c r="C12" s="538" t="s">
        <v>1300</v>
      </c>
      <c r="D12" s="509"/>
      <c r="E12" s="529"/>
      <c r="F12" s="529"/>
      <c r="G12" s="529"/>
      <c r="H12" s="529"/>
      <c r="I12" s="529"/>
    </row>
    <row r="13" spans="1:11" x14ac:dyDescent="0.35">
      <c r="B13" s="1439"/>
      <c r="C13" s="537" t="s">
        <v>1301</v>
      </c>
      <c r="D13" s="509"/>
      <c r="E13" s="529"/>
      <c r="F13" s="529"/>
      <c r="G13" s="529"/>
      <c r="H13" s="529"/>
      <c r="I13" s="529"/>
    </row>
    <row r="14" spans="1:11" x14ac:dyDescent="0.35">
      <c r="B14" s="1439"/>
      <c r="C14" s="537" t="s">
        <v>1302</v>
      </c>
      <c r="D14" s="509"/>
      <c r="E14" s="529"/>
      <c r="F14" s="529"/>
      <c r="G14" s="529"/>
      <c r="H14" s="529"/>
      <c r="I14" s="529"/>
    </row>
    <row r="15" spans="1:11" x14ac:dyDescent="0.35">
      <c r="B15" s="1439"/>
      <c r="C15" s="537" t="s">
        <v>1303</v>
      </c>
      <c r="D15" s="529"/>
      <c r="E15" s="529"/>
      <c r="F15" s="529"/>
      <c r="G15" s="529"/>
      <c r="H15" s="529"/>
      <c r="I15" s="529"/>
    </row>
    <row r="16" spans="1:11" x14ac:dyDescent="0.35">
      <c r="B16" s="1439"/>
      <c r="C16" s="537" t="s">
        <v>1304</v>
      </c>
      <c r="D16" s="529"/>
      <c r="E16" s="529"/>
      <c r="F16" s="529"/>
      <c r="G16" s="529"/>
      <c r="H16" s="529"/>
      <c r="I16" s="529"/>
    </row>
    <row r="17" spans="1:9" x14ac:dyDescent="0.35">
      <c r="B17" s="1439"/>
      <c r="C17" s="538" t="s">
        <v>1305</v>
      </c>
      <c r="D17" s="529"/>
      <c r="E17" s="529"/>
      <c r="F17" s="529"/>
      <c r="G17" s="529"/>
      <c r="H17" s="529"/>
      <c r="I17" s="529"/>
    </row>
    <row r="18" spans="1:9" x14ac:dyDescent="0.35">
      <c r="B18" s="1439"/>
      <c r="C18" s="538" t="s">
        <v>1306</v>
      </c>
      <c r="D18" s="529"/>
      <c r="E18" s="529"/>
      <c r="F18" s="529"/>
      <c r="G18" s="529"/>
      <c r="H18" s="529"/>
      <c r="I18" s="529"/>
    </row>
    <row r="19" spans="1:9" x14ac:dyDescent="0.35">
      <c r="B19" s="1439"/>
      <c r="C19" s="537" t="s">
        <v>1307</v>
      </c>
      <c r="D19" s="529"/>
      <c r="E19" s="529"/>
      <c r="F19" s="529"/>
      <c r="G19" s="529"/>
      <c r="H19" s="529"/>
      <c r="I19" s="529"/>
    </row>
    <row r="20" spans="1:9" x14ac:dyDescent="0.35">
      <c r="B20" s="1439"/>
      <c r="C20" s="538" t="s">
        <v>1308</v>
      </c>
      <c r="D20" s="529"/>
      <c r="E20" s="529"/>
      <c r="F20" s="529"/>
      <c r="G20" s="529"/>
      <c r="H20" s="529"/>
      <c r="I20" s="529"/>
    </row>
    <row r="21" spans="1:9" x14ac:dyDescent="0.35">
      <c r="B21" s="1439"/>
      <c r="C21" s="538" t="s">
        <v>1309</v>
      </c>
      <c r="D21" s="529"/>
      <c r="E21" s="529"/>
      <c r="F21" s="529"/>
      <c r="G21" s="529"/>
      <c r="H21" s="529"/>
      <c r="I21" s="529"/>
    </row>
    <row r="22" spans="1:9" x14ac:dyDescent="0.35">
      <c r="B22" s="1439"/>
      <c r="C22" s="537" t="s">
        <v>1310</v>
      </c>
      <c r="D22" s="529"/>
      <c r="E22" s="529"/>
      <c r="F22" s="529"/>
      <c r="G22" s="529"/>
      <c r="H22" s="529"/>
      <c r="I22" s="529"/>
    </row>
    <row r="23" spans="1:9" x14ac:dyDescent="0.35">
      <c r="B23" s="1439"/>
      <c r="C23" s="538" t="s">
        <v>1311</v>
      </c>
      <c r="D23" s="529"/>
      <c r="E23" s="529"/>
      <c r="F23" s="529"/>
      <c r="G23" s="529"/>
      <c r="H23" s="529"/>
      <c r="I23" s="529"/>
    </row>
    <row r="24" spans="1:9" x14ac:dyDescent="0.35">
      <c r="B24" s="1439"/>
      <c r="C24" s="539" t="s">
        <v>1312</v>
      </c>
      <c r="D24" s="529"/>
      <c r="E24" s="529"/>
      <c r="F24" s="529"/>
      <c r="G24" s="529"/>
      <c r="H24" s="529"/>
      <c r="I24" s="529"/>
    </row>
    <row r="25" spans="1:9" x14ac:dyDescent="0.35">
      <c r="B25" s="1439"/>
      <c r="C25" s="538" t="s">
        <v>1313</v>
      </c>
      <c r="D25" s="529"/>
      <c r="E25" s="529"/>
      <c r="F25" s="529"/>
      <c r="G25" s="529"/>
      <c r="H25" s="529"/>
      <c r="I25" s="529"/>
    </row>
    <row r="26" spans="1:9" x14ac:dyDescent="0.35">
      <c r="B26" s="1440"/>
      <c r="C26" s="537" t="s">
        <v>1314</v>
      </c>
      <c r="D26" s="529"/>
      <c r="E26" s="529"/>
      <c r="F26" s="529"/>
      <c r="G26" s="529"/>
      <c r="H26" s="529"/>
      <c r="I26" s="529"/>
    </row>
    <row r="27" spans="1:9" x14ac:dyDescent="0.35">
      <c r="B27" s="148"/>
      <c r="C27" s="148"/>
      <c r="D27" s="148"/>
      <c r="E27" s="148"/>
      <c r="F27" s="148"/>
      <c r="G27" s="148"/>
      <c r="H27" s="148"/>
      <c r="I27" s="148"/>
    </row>
    <row r="28" spans="1:9" x14ac:dyDescent="0.35">
      <c r="B28" s="148"/>
      <c r="C28" s="148"/>
      <c r="D28" s="148"/>
      <c r="E28" s="148"/>
      <c r="F28" s="148"/>
      <c r="G28" s="148"/>
      <c r="H28" s="148"/>
      <c r="I28" s="148"/>
    </row>
    <row r="30" spans="1:9" x14ac:dyDescent="0.35">
      <c r="B30" s="879" t="s">
        <v>1317</v>
      </c>
    </row>
    <row r="31" spans="1:9" s="547" customFormat="1" ht="15" customHeight="1" x14ac:dyDescent="0.35">
      <c r="A31" s="2"/>
      <c r="B31" s="1443" t="s">
        <v>1370</v>
      </c>
      <c r="C31" s="1443" t="s">
        <v>1286</v>
      </c>
      <c r="D31" s="1445" t="s">
        <v>1369</v>
      </c>
      <c r="E31" s="1446"/>
      <c r="F31" s="1443" t="s">
        <v>1368</v>
      </c>
      <c r="G31" s="1447" t="s">
        <v>1289</v>
      </c>
      <c r="H31" s="1441" t="s">
        <v>1367</v>
      </c>
      <c r="I31" s="1441" t="s">
        <v>1366</v>
      </c>
    </row>
    <row r="32" spans="1:9" s="544" customFormat="1" ht="39" x14ac:dyDescent="0.35">
      <c r="A32" s="2"/>
      <c r="B32" s="1444"/>
      <c r="C32" s="1444"/>
      <c r="D32" s="546"/>
      <c r="E32" s="545" t="s">
        <v>1365</v>
      </c>
      <c r="F32" s="1444"/>
      <c r="G32" s="1448"/>
      <c r="H32" s="1442"/>
      <c r="I32" s="1442"/>
    </row>
    <row r="33" spans="2:9" x14ac:dyDescent="0.35">
      <c r="B33" s="543" t="s">
        <v>6</v>
      </c>
      <c r="C33" s="543" t="s">
        <v>7</v>
      </c>
      <c r="D33" s="542" t="s">
        <v>8</v>
      </c>
      <c r="E33" s="542" t="s">
        <v>43</v>
      </c>
      <c r="F33" s="542" t="s">
        <v>44</v>
      </c>
      <c r="G33" s="541" t="s">
        <v>166</v>
      </c>
      <c r="H33" s="540" t="s">
        <v>167</v>
      </c>
      <c r="I33" s="540" t="s">
        <v>201</v>
      </c>
    </row>
    <row r="34" spans="2:9" x14ac:dyDescent="0.35">
      <c r="B34" s="1438"/>
      <c r="C34" s="537" t="s">
        <v>1298</v>
      </c>
      <c r="D34" s="509"/>
      <c r="E34" s="529"/>
      <c r="F34" s="529"/>
      <c r="G34" s="529"/>
      <c r="H34" s="529"/>
      <c r="I34" s="529"/>
    </row>
    <row r="35" spans="2:9" x14ac:dyDescent="0.35">
      <c r="B35" s="1439"/>
      <c r="C35" s="538" t="s">
        <v>1299</v>
      </c>
      <c r="D35" s="509"/>
      <c r="E35" s="529"/>
      <c r="F35" s="529"/>
      <c r="G35" s="529"/>
      <c r="H35" s="529"/>
      <c r="I35" s="529"/>
    </row>
    <row r="36" spans="2:9" x14ac:dyDescent="0.35">
      <c r="B36" s="1439"/>
      <c r="C36" s="538" t="s">
        <v>1300</v>
      </c>
      <c r="D36" s="509"/>
      <c r="E36" s="529"/>
      <c r="F36" s="529"/>
      <c r="G36" s="529"/>
      <c r="H36" s="529"/>
      <c r="I36" s="529"/>
    </row>
    <row r="37" spans="2:9" x14ac:dyDescent="0.35">
      <c r="B37" s="1439"/>
      <c r="C37" s="537" t="s">
        <v>1301</v>
      </c>
      <c r="D37" s="509"/>
      <c r="E37" s="529"/>
      <c r="F37" s="529"/>
      <c r="G37" s="529"/>
      <c r="H37" s="529"/>
      <c r="I37" s="529"/>
    </row>
    <row r="38" spans="2:9" x14ac:dyDescent="0.35">
      <c r="B38" s="1439"/>
      <c r="C38" s="537" t="s">
        <v>1302</v>
      </c>
      <c r="D38" s="509"/>
      <c r="E38" s="529"/>
      <c r="F38" s="529"/>
      <c r="G38" s="529"/>
      <c r="H38" s="529"/>
      <c r="I38" s="529"/>
    </row>
    <row r="39" spans="2:9" x14ac:dyDescent="0.35">
      <c r="B39" s="1439"/>
      <c r="C39" s="537" t="s">
        <v>1303</v>
      </c>
      <c r="D39" s="529"/>
      <c r="E39" s="529"/>
      <c r="F39" s="529"/>
      <c r="G39" s="529"/>
      <c r="H39" s="529"/>
      <c r="I39" s="529"/>
    </row>
    <row r="40" spans="2:9" x14ac:dyDescent="0.35">
      <c r="B40" s="1439"/>
      <c r="C40" s="537" t="s">
        <v>1304</v>
      </c>
      <c r="D40" s="529"/>
      <c r="E40" s="529"/>
      <c r="F40" s="529"/>
      <c r="G40" s="529"/>
      <c r="H40" s="529"/>
      <c r="I40" s="529"/>
    </row>
    <row r="41" spans="2:9" x14ac:dyDescent="0.35">
      <c r="B41" s="1439"/>
      <c r="C41" s="538" t="s">
        <v>1305</v>
      </c>
      <c r="D41" s="529"/>
      <c r="E41" s="529"/>
      <c r="F41" s="529"/>
      <c r="G41" s="529"/>
      <c r="H41" s="529"/>
      <c r="I41" s="529"/>
    </row>
    <row r="42" spans="2:9" x14ac:dyDescent="0.35">
      <c r="B42" s="1439"/>
      <c r="C42" s="538" t="s">
        <v>1306</v>
      </c>
      <c r="D42" s="529"/>
      <c r="E42" s="529"/>
      <c r="F42" s="529"/>
      <c r="G42" s="529"/>
      <c r="H42" s="529"/>
      <c r="I42" s="529"/>
    </row>
    <row r="43" spans="2:9" x14ac:dyDescent="0.35">
      <c r="B43" s="1439"/>
      <c r="C43" s="537" t="s">
        <v>1307</v>
      </c>
      <c r="D43" s="529"/>
      <c r="E43" s="529"/>
      <c r="F43" s="529"/>
      <c r="G43" s="529"/>
      <c r="H43" s="529"/>
      <c r="I43" s="529"/>
    </row>
    <row r="44" spans="2:9" x14ac:dyDescent="0.35">
      <c r="B44" s="1439"/>
      <c r="C44" s="538" t="s">
        <v>1308</v>
      </c>
      <c r="D44" s="529"/>
      <c r="E44" s="529"/>
      <c r="F44" s="529"/>
      <c r="G44" s="529"/>
      <c r="H44" s="529"/>
      <c r="I44" s="529"/>
    </row>
    <row r="45" spans="2:9" x14ac:dyDescent="0.35">
      <c r="B45" s="1439"/>
      <c r="C45" s="538" t="s">
        <v>1309</v>
      </c>
      <c r="D45" s="529"/>
      <c r="E45" s="529"/>
      <c r="F45" s="529"/>
      <c r="G45" s="529"/>
      <c r="H45" s="529"/>
      <c r="I45" s="529"/>
    </row>
    <row r="46" spans="2:9" x14ac:dyDescent="0.35">
      <c r="B46" s="1439"/>
      <c r="C46" s="537" t="s">
        <v>1310</v>
      </c>
      <c r="D46" s="529"/>
      <c r="E46" s="529"/>
      <c r="F46" s="529"/>
      <c r="G46" s="529"/>
      <c r="H46" s="529"/>
      <c r="I46" s="529"/>
    </row>
    <row r="47" spans="2:9" x14ac:dyDescent="0.35">
      <c r="B47" s="1439"/>
      <c r="C47" s="538" t="s">
        <v>1311</v>
      </c>
      <c r="D47" s="529"/>
      <c r="E47" s="529"/>
      <c r="F47" s="529"/>
      <c r="G47" s="529"/>
      <c r="H47" s="529"/>
      <c r="I47" s="529"/>
    </row>
    <row r="48" spans="2:9" x14ac:dyDescent="0.35">
      <c r="B48" s="1439"/>
      <c r="C48" s="539" t="s">
        <v>1312</v>
      </c>
      <c r="D48" s="529"/>
      <c r="E48" s="529"/>
      <c r="F48" s="529"/>
      <c r="G48" s="529"/>
      <c r="H48" s="529"/>
      <c r="I48" s="529"/>
    </row>
    <row r="49" spans="2:9" x14ac:dyDescent="0.35">
      <c r="B49" s="1439"/>
      <c r="C49" s="538" t="s">
        <v>1313</v>
      </c>
      <c r="D49" s="529"/>
      <c r="E49" s="529"/>
      <c r="F49" s="529"/>
      <c r="G49" s="529"/>
      <c r="H49" s="529"/>
      <c r="I49" s="529"/>
    </row>
    <row r="50" spans="2:9" x14ac:dyDescent="0.35">
      <c r="B50" s="1440"/>
      <c r="C50" s="537" t="s">
        <v>1314</v>
      </c>
      <c r="D50" s="529"/>
      <c r="E50" s="529"/>
      <c r="F50" s="529"/>
      <c r="G50" s="529"/>
      <c r="H50" s="529"/>
      <c r="I50" s="529"/>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hyperlinks>
    <hyperlink ref="K1" location="OBSAH!A1" display="zpět na OBSAH" xr:uid="{E706F7C0-9BC1-42C6-96D7-6D4563D05229}"/>
  </hyperlinks>
  <pageMargins left="0.70866141732283472" right="0.70866141732283472" top="0.78740157480314965" bottom="0.78740157480314965" header="0.31496062992125984" footer="0.31496062992125984"/>
  <pageSetup paperSize="9" scale="60"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0" tint="-0.34998626667073579"/>
    <pageSetUpPr fitToPage="1"/>
  </sheetPr>
  <dimension ref="A1:L29"/>
  <sheetViews>
    <sheetView showGridLines="0" zoomScaleNormal="100" zoomScaleSheetLayoutView="100" zoomScalePageLayoutView="80" workbookViewId="0">
      <selection activeCell="L1" sqref="L1"/>
    </sheetView>
  </sheetViews>
  <sheetFormatPr defaultColWidth="11.54296875" defaultRowHeight="14.5" x14ac:dyDescent="0.35"/>
  <cols>
    <col min="1" max="1" width="11.54296875" style="2"/>
    <col min="2" max="2" width="25.7265625" style="2" customWidth="1"/>
    <col min="3" max="3" width="31.453125" style="2" customWidth="1"/>
    <col min="4" max="4" width="21.453125" style="2" customWidth="1"/>
    <col min="5" max="5" width="20.26953125" style="2" customWidth="1"/>
    <col min="6" max="6" width="26.453125" style="2" customWidth="1"/>
    <col min="7" max="7" width="32" style="2" customWidth="1"/>
    <col min="8" max="8" width="17.81640625" style="2" customWidth="1"/>
    <col min="9" max="9" width="18.54296875" style="2" customWidth="1"/>
    <col min="10" max="16384" width="11.54296875" style="2"/>
  </cols>
  <sheetData>
    <row r="1" spans="1:12" x14ac:dyDescent="0.35">
      <c r="L1" s="1021" t="s">
        <v>1896</v>
      </c>
    </row>
    <row r="2" spans="1:12" ht="18.5" x14ac:dyDescent="0.45">
      <c r="B2" s="880" t="s">
        <v>1275</v>
      </c>
      <c r="C2" s="549"/>
      <c r="D2" s="549"/>
      <c r="E2" s="549"/>
      <c r="F2" s="549"/>
      <c r="G2" s="549"/>
    </row>
    <row r="3" spans="1:12" ht="33.75" customHeight="1" x14ac:dyDescent="0.5">
      <c r="B3" s="962" t="s">
        <v>1285</v>
      </c>
      <c r="C3" s="548"/>
      <c r="D3" s="343"/>
      <c r="E3" s="343"/>
      <c r="F3" s="343"/>
      <c r="G3" s="343"/>
    </row>
    <row r="4" spans="1:12" s="547" customFormat="1" ht="15" customHeight="1" x14ac:dyDescent="0.35">
      <c r="A4" s="2"/>
      <c r="B4" s="1443" t="s">
        <v>1370</v>
      </c>
      <c r="C4" s="1443" t="s">
        <v>1286</v>
      </c>
      <c r="D4" s="1443" t="s">
        <v>1372</v>
      </c>
      <c r="E4" s="1445" t="s">
        <v>1369</v>
      </c>
      <c r="F4" s="1446"/>
      <c r="G4" s="1443" t="s">
        <v>1368</v>
      </c>
      <c r="H4" s="1443" t="s">
        <v>1367</v>
      </c>
      <c r="I4" s="1441" t="s">
        <v>1366</v>
      </c>
    </row>
    <row r="5" spans="1:12" s="544" customFormat="1" ht="53.25" customHeight="1" x14ac:dyDescent="0.35">
      <c r="A5" s="2"/>
      <c r="B5" s="1444"/>
      <c r="C5" s="1444"/>
      <c r="D5" s="1444"/>
      <c r="E5" s="546"/>
      <c r="F5" s="545" t="s">
        <v>1365</v>
      </c>
      <c r="G5" s="1444"/>
      <c r="H5" s="1444"/>
      <c r="I5" s="1442"/>
    </row>
    <row r="6" spans="1:12" x14ac:dyDescent="0.35">
      <c r="B6" s="543" t="s">
        <v>6</v>
      </c>
      <c r="C6" s="543" t="s">
        <v>7</v>
      </c>
      <c r="D6" s="543" t="s">
        <v>8</v>
      </c>
      <c r="E6" s="542" t="s">
        <v>43</v>
      </c>
      <c r="F6" s="542" t="s">
        <v>44</v>
      </c>
      <c r="G6" s="542" t="s">
        <v>166</v>
      </c>
      <c r="H6" s="542" t="s">
        <v>167</v>
      </c>
      <c r="I6" s="542" t="s">
        <v>201</v>
      </c>
    </row>
    <row r="7" spans="1:12" x14ac:dyDescent="0.35">
      <c r="B7" s="1438"/>
      <c r="C7" s="537"/>
      <c r="D7" s="537"/>
      <c r="E7" s="509"/>
      <c r="F7" s="529"/>
      <c r="G7" s="529"/>
      <c r="H7" s="529"/>
      <c r="I7" s="529"/>
    </row>
    <row r="8" spans="1:12" x14ac:dyDescent="0.35">
      <c r="B8" s="1439"/>
      <c r="C8" s="538"/>
      <c r="D8" s="538"/>
      <c r="E8" s="509"/>
      <c r="F8" s="529"/>
      <c r="G8" s="529"/>
      <c r="H8" s="529"/>
      <c r="I8" s="529"/>
    </row>
    <row r="9" spans="1:12" x14ac:dyDescent="0.35">
      <c r="B9" s="1439"/>
      <c r="C9" s="538"/>
      <c r="D9" s="538"/>
      <c r="E9" s="509"/>
      <c r="F9" s="529"/>
      <c r="G9" s="529"/>
      <c r="H9" s="529"/>
      <c r="I9" s="529"/>
    </row>
    <row r="10" spans="1:12" x14ac:dyDescent="0.35">
      <c r="B10" s="1439"/>
      <c r="C10" s="537"/>
      <c r="D10" s="537"/>
      <c r="E10" s="509"/>
      <c r="F10" s="529"/>
      <c r="G10" s="529"/>
      <c r="H10" s="529"/>
      <c r="I10" s="529"/>
    </row>
    <row r="11" spans="1:12" x14ac:dyDescent="0.35">
      <c r="B11" s="1439"/>
      <c r="C11" s="537"/>
      <c r="D11" s="537"/>
      <c r="E11" s="509"/>
      <c r="F11" s="529"/>
      <c r="G11" s="529"/>
      <c r="H11" s="529"/>
      <c r="I11" s="529"/>
    </row>
    <row r="12" spans="1:12" x14ac:dyDescent="0.35">
      <c r="B12" s="1439"/>
      <c r="C12" s="537"/>
      <c r="D12" s="537"/>
      <c r="E12" s="529"/>
      <c r="F12" s="529"/>
      <c r="G12" s="529"/>
      <c r="H12" s="529"/>
      <c r="I12" s="529"/>
    </row>
    <row r="13" spans="1:12" x14ac:dyDescent="0.35">
      <c r="B13" s="1439"/>
      <c r="C13" s="537"/>
      <c r="D13" s="537"/>
      <c r="E13" s="529"/>
      <c r="F13" s="529"/>
      <c r="G13" s="529"/>
      <c r="H13" s="529"/>
      <c r="I13" s="529"/>
    </row>
    <row r="14" spans="1:12" x14ac:dyDescent="0.35">
      <c r="B14" s="1440"/>
      <c r="C14" s="538"/>
      <c r="D14" s="538"/>
      <c r="E14" s="529"/>
      <c r="F14" s="529"/>
      <c r="G14" s="529"/>
      <c r="H14" s="529"/>
      <c r="I14" s="529"/>
    </row>
    <row r="15" spans="1:12" x14ac:dyDescent="0.35">
      <c r="B15" s="148"/>
      <c r="C15" s="148"/>
      <c r="D15" s="148"/>
      <c r="E15" s="148"/>
      <c r="F15" s="148"/>
      <c r="G15" s="148"/>
      <c r="H15" s="148"/>
      <c r="I15" s="148"/>
    </row>
    <row r="16" spans="1:12" x14ac:dyDescent="0.35">
      <c r="B16" s="148"/>
      <c r="C16" s="148"/>
      <c r="D16" s="148"/>
      <c r="E16" s="148"/>
      <c r="F16" s="148"/>
      <c r="G16" s="148"/>
      <c r="H16" s="148"/>
      <c r="I16" s="148"/>
    </row>
    <row r="18" spans="1:9" ht="28.5" customHeight="1" x14ac:dyDescent="0.35">
      <c r="B18" s="962" t="s">
        <v>1317</v>
      </c>
    </row>
    <row r="19" spans="1:9" s="547" customFormat="1" ht="15" customHeight="1" x14ac:dyDescent="0.35">
      <c r="A19" s="2"/>
      <c r="B19" s="1443" t="s">
        <v>1370</v>
      </c>
      <c r="C19" s="1443" t="s">
        <v>1286</v>
      </c>
      <c r="D19" s="1443" t="s">
        <v>1372</v>
      </c>
      <c r="E19" s="1445" t="s">
        <v>1369</v>
      </c>
      <c r="F19" s="1446"/>
      <c r="G19" s="1443" t="s">
        <v>1368</v>
      </c>
      <c r="H19" s="1443" t="s">
        <v>1367</v>
      </c>
      <c r="I19" s="1441" t="s">
        <v>1366</v>
      </c>
    </row>
    <row r="20" spans="1:9" s="544" customFormat="1" ht="57" customHeight="1" x14ac:dyDescent="0.35">
      <c r="A20" s="2"/>
      <c r="B20" s="1444"/>
      <c r="C20" s="1444"/>
      <c r="D20" s="1444"/>
      <c r="E20" s="546"/>
      <c r="F20" s="545" t="s">
        <v>1365</v>
      </c>
      <c r="G20" s="1444"/>
      <c r="H20" s="1444"/>
      <c r="I20" s="1442"/>
    </row>
    <row r="21" spans="1:9" x14ac:dyDescent="0.35">
      <c r="B21" s="543" t="s">
        <v>6</v>
      </c>
      <c r="C21" s="543" t="s">
        <v>7</v>
      </c>
      <c r="D21" s="543" t="s">
        <v>8</v>
      </c>
      <c r="E21" s="542" t="s">
        <v>43</v>
      </c>
      <c r="F21" s="542" t="s">
        <v>44</v>
      </c>
      <c r="G21" s="542" t="s">
        <v>166</v>
      </c>
      <c r="H21" s="542" t="s">
        <v>167</v>
      </c>
      <c r="I21" s="542" t="s">
        <v>201</v>
      </c>
    </row>
    <row r="22" spans="1:9" x14ac:dyDescent="0.35">
      <c r="B22" s="1438"/>
      <c r="C22" s="537"/>
      <c r="D22" s="537"/>
      <c r="E22" s="509"/>
      <c r="F22" s="529"/>
      <c r="G22" s="529"/>
      <c r="H22" s="529"/>
      <c r="I22" s="529"/>
    </row>
    <row r="23" spans="1:9" x14ac:dyDescent="0.35">
      <c r="B23" s="1439"/>
      <c r="C23" s="538"/>
      <c r="D23" s="538"/>
      <c r="E23" s="509"/>
      <c r="F23" s="529"/>
      <c r="G23" s="529"/>
      <c r="H23" s="529"/>
      <c r="I23" s="529"/>
    </row>
    <row r="24" spans="1:9" x14ac:dyDescent="0.35">
      <c r="B24" s="1439"/>
      <c r="C24" s="538"/>
      <c r="D24" s="538"/>
      <c r="E24" s="509"/>
      <c r="F24" s="529"/>
      <c r="G24" s="529"/>
      <c r="H24" s="529"/>
      <c r="I24" s="529"/>
    </row>
    <row r="25" spans="1:9" x14ac:dyDescent="0.35">
      <c r="B25" s="1439"/>
      <c r="C25" s="537"/>
      <c r="D25" s="537"/>
      <c r="E25" s="509"/>
      <c r="F25" s="529"/>
      <c r="G25" s="529"/>
      <c r="H25" s="529"/>
      <c r="I25" s="529"/>
    </row>
    <row r="26" spans="1:9" x14ac:dyDescent="0.35">
      <c r="B26" s="1439"/>
      <c r="C26" s="537"/>
      <c r="D26" s="537"/>
      <c r="E26" s="509"/>
      <c r="F26" s="529"/>
      <c r="G26" s="529"/>
      <c r="H26" s="529"/>
      <c r="I26" s="529"/>
    </row>
    <row r="27" spans="1:9" x14ac:dyDescent="0.35">
      <c r="B27" s="1439"/>
      <c r="C27" s="537"/>
      <c r="D27" s="537"/>
      <c r="E27" s="529"/>
      <c r="F27" s="529"/>
      <c r="G27" s="529"/>
      <c r="H27" s="529"/>
      <c r="I27" s="529"/>
    </row>
    <row r="28" spans="1:9" x14ac:dyDescent="0.35">
      <c r="B28" s="1439"/>
      <c r="C28" s="537"/>
      <c r="D28" s="537"/>
      <c r="E28" s="529"/>
      <c r="F28" s="529"/>
      <c r="G28" s="529"/>
      <c r="H28" s="529"/>
      <c r="I28" s="529"/>
    </row>
    <row r="29" spans="1:9" x14ac:dyDescent="0.35">
      <c r="B29" s="1440"/>
      <c r="C29" s="538"/>
      <c r="D29" s="538"/>
      <c r="E29" s="529"/>
      <c r="F29" s="529"/>
      <c r="G29" s="529"/>
      <c r="H29" s="529"/>
      <c r="I29" s="529"/>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hyperlinks>
    <hyperlink ref="L1" location="OBSAH!A1" display="zpět na OBSAH" xr:uid="{904B8B9D-4E3D-4A76-9446-16D5041D0809}"/>
  </hyperlinks>
  <pageMargins left="0.70866141732283472" right="0.70866141732283472" top="0.78740157480314965" bottom="0.78740157480314965" header="0.31496062992125984" footer="0.31496062992125984"/>
  <pageSetup paperSize="9" scale="67"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1:S11"/>
  <sheetViews>
    <sheetView showGridLines="0" workbookViewId="0">
      <selection activeCell="S1" sqref="S1"/>
    </sheetView>
  </sheetViews>
  <sheetFormatPr defaultRowHeight="14.5" x14ac:dyDescent="0.35"/>
  <sheetData>
    <row r="1" spans="2:19" x14ac:dyDescent="0.35">
      <c r="S1" s="1021" t="s">
        <v>1896</v>
      </c>
    </row>
    <row r="2" spans="2:19" x14ac:dyDescent="0.35">
      <c r="B2" t="s">
        <v>1707</v>
      </c>
    </row>
    <row r="3" spans="2:19" x14ac:dyDescent="0.35">
      <c r="B3" t="s">
        <v>1708</v>
      </c>
    </row>
    <row r="5" spans="2:19" x14ac:dyDescent="0.35">
      <c r="B5" s="1449" t="s">
        <v>1373</v>
      </c>
      <c r="C5" s="1450"/>
      <c r="D5" s="1450"/>
      <c r="E5" s="1450"/>
      <c r="F5" s="1450"/>
      <c r="G5" s="1450"/>
      <c r="H5" s="1450"/>
      <c r="I5" s="1450"/>
      <c r="J5" s="1450"/>
      <c r="K5" s="1450"/>
      <c r="L5" s="1451"/>
    </row>
    <row r="6" spans="2:19" ht="22.5" customHeight="1" x14ac:dyDescent="0.35"/>
    <row r="7" spans="2:19" ht="22.5" customHeight="1" x14ac:dyDescent="0.35">
      <c r="B7" s="1139"/>
      <c r="C7" s="1139"/>
      <c r="D7" s="1139"/>
      <c r="E7" s="1139"/>
      <c r="F7" s="1139"/>
      <c r="G7" s="1139"/>
      <c r="H7" s="1139"/>
      <c r="I7" s="1139"/>
      <c r="J7" s="1139"/>
      <c r="K7" s="1139"/>
      <c r="L7" s="1139"/>
    </row>
    <row r="8" spans="2:19" ht="22.5" customHeight="1" x14ac:dyDescent="0.35">
      <c r="B8" s="1140"/>
      <c r="C8" s="1140"/>
      <c r="D8" s="1140"/>
      <c r="E8" s="1140"/>
      <c r="F8" s="1140"/>
      <c r="G8" s="1140"/>
      <c r="H8" s="1140"/>
      <c r="I8" s="1140"/>
      <c r="J8" s="1140"/>
      <c r="K8" s="1140"/>
      <c r="L8" s="1140"/>
    </row>
    <row r="9" spans="2:19" ht="22.5" customHeight="1" x14ac:dyDescent="0.35">
      <c r="B9" s="1139"/>
      <c r="C9" s="1139"/>
      <c r="D9" s="1139"/>
      <c r="E9" s="1139"/>
      <c r="F9" s="1139"/>
      <c r="G9" s="1139"/>
      <c r="H9" s="1139"/>
      <c r="I9" s="1139"/>
      <c r="J9" s="1139"/>
      <c r="K9" s="1139"/>
      <c r="L9" s="1139"/>
    </row>
    <row r="10" spans="2:19" ht="22.5" customHeight="1" x14ac:dyDescent="0.35"/>
    <row r="11" spans="2:19" ht="22.5" customHeight="1" x14ac:dyDescent="0.3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 ref="S1" location="OBSAH!A1" display="zpět na OBSAH" xr:uid="{CA329624-5D12-4628-8A13-CF3BE68C3189}"/>
  </hyperlinks>
  <pageMargins left="0.70866141732283472" right="0.70866141732283472" top="0.74803149606299213" bottom="0.74803149606299213" header="0.31496062992125984" footer="0.31496062992125984"/>
  <pageSetup paperSize="9" orientation="landscape"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0" tint="-0.34998626667073579"/>
    <pageSetUpPr fitToPage="1"/>
  </sheetPr>
  <dimension ref="A1:M78"/>
  <sheetViews>
    <sheetView showGridLines="0" zoomScaleNormal="100" workbookViewId="0">
      <selection activeCell="M1" sqref="M1"/>
    </sheetView>
  </sheetViews>
  <sheetFormatPr defaultRowHeight="14.5" x14ac:dyDescent="0.35"/>
  <cols>
    <col min="1" max="1" width="14.7265625" customWidth="1"/>
    <col min="2" max="2" width="16.54296875" customWidth="1"/>
    <col min="3" max="3" width="16.81640625" customWidth="1"/>
    <col min="4" max="4" width="17.7265625" customWidth="1"/>
    <col min="5" max="5" width="16.1796875" customWidth="1"/>
    <col min="6" max="6" width="23.7265625" customWidth="1"/>
    <col min="7" max="7" width="17.1796875" customWidth="1"/>
    <col min="8" max="8" width="18.26953125" customWidth="1"/>
  </cols>
  <sheetData>
    <row r="1" spans="1:13" ht="21" x14ac:dyDescent="0.5">
      <c r="A1" s="880" t="s">
        <v>1373</v>
      </c>
      <c r="B1" s="519"/>
      <c r="C1" s="519"/>
      <c r="D1" s="519"/>
      <c r="E1" s="519"/>
      <c r="F1" s="519"/>
      <c r="G1" s="343"/>
      <c r="H1" s="343"/>
      <c r="M1" s="1021" t="s">
        <v>1896</v>
      </c>
    </row>
    <row r="2" spans="1:13" x14ac:dyDescent="0.35">
      <c r="A2" s="2"/>
      <c r="B2" s="2"/>
      <c r="C2" s="2"/>
      <c r="D2" s="2"/>
      <c r="E2" s="2"/>
      <c r="F2" s="2"/>
      <c r="G2" s="2"/>
      <c r="H2" s="2"/>
    </row>
    <row r="3" spans="1:13" x14ac:dyDescent="0.35">
      <c r="A3" s="219" t="s">
        <v>1374</v>
      </c>
      <c r="B3" s="2"/>
      <c r="C3" s="2"/>
      <c r="D3" s="2"/>
      <c r="E3" s="2"/>
      <c r="F3" s="2"/>
      <c r="G3" s="2"/>
      <c r="H3" s="2"/>
    </row>
    <row r="4" spans="1:13" x14ac:dyDescent="0.35">
      <c r="A4" s="1456" t="s">
        <v>1375</v>
      </c>
      <c r="B4" s="1456"/>
      <c r="C4" s="1456"/>
      <c r="D4" s="1456"/>
      <c r="E4" s="1456"/>
      <c r="F4" s="1456"/>
      <c r="G4" s="1456"/>
      <c r="H4" s="1456"/>
    </row>
    <row r="5" spans="1:13" ht="41.5" customHeight="1" x14ac:dyDescent="0.35">
      <c r="A5" s="1453" t="s">
        <v>1376</v>
      </c>
      <c r="B5" s="1453" t="s">
        <v>1377</v>
      </c>
      <c r="C5" s="116" t="s">
        <v>1378</v>
      </c>
      <c r="D5" s="116" t="s">
        <v>1379</v>
      </c>
      <c r="E5" s="371" t="s">
        <v>961</v>
      </c>
      <c r="F5" s="371" t="s">
        <v>1380</v>
      </c>
      <c r="G5" s="371" t="s">
        <v>1355</v>
      </c>
      <c r="H5" s="371" t="s">
        <v>1295</v>
      </c>
    </row>
    <row r="6" spans="1:13" x14ac:dyDescent="0.35">
      <c r="A6" s="1454"/>
      <c r="B6" s="1454"/>
      <c r="C6" s="543" t="s">
        <v>6</v>
      </c>
      <c r="D6" s="543" t="s">
        <v>7</v>
      </c>
      <c r="E6" s="543" t="s">
        <v>8</v>
      </c>
      <c r="F6" s="543" t="s">
        <v>43</v>
      </c>
      <c r="G6" s="543" t="s">
        <v>44</v>
      </c>
      <c r="H6" s="543" t="s">
        <v>166</v>
      </c>
    </row>
    <row r="7" spans="1:13" x14ac:dyDescent="0.35">
      <c r="A7" s="1455" t="s">
        <v>1381</v>
      </c>
      <c r="B7" s="509" t="s">
        <v>1382</v>
      </c>
      <c r="C7" s="509"/>
      <c r="D7" s="509"/>
      <c r="E7" s="551">
        <v>0.5</v>
      </c>
      <c r="F7" s="509"/>
      <c r="G7" s="509"/>
      <c r="H7" s="509"/>
    </row>
    <row r="8" spans="1:13" x14ac:dyDescent="0.35">
      <c r="A8" s="1455"/>
      <c r="B8" s="509" t="s">
        <v>1383</v>
      </c>
      <c r="C8" s="509"/>
      <c r="D8" s="509"/>
      <c r="E8" s="551">
        <v>0.7</v>
      </c>
      <c r="F8" s="509"/>
      <c r="G8" s="509"/>
      <c r="H8" s="509"/>
    </row>
    <row r="9" spans="1:13" x14ac:dyDescent="0.35">
      <c r="A9" s="1455" t="s">
        <v>1384</v>
      </c>
      <c r="B9" s="509" t="s">
        <v>1382</v>
      </c>
      <c r="C9" s="509"/>
      <c r="D9" s="509"/>
      <c r="E9" s="551">
        <v>0.7</v>
      </c>
      <c r="F9" s="509"/>
      <c r="G9" s="509"/>
      <c r="H9" s="509"/>
    </row>
    <row r="10" spans="1:13" x14ac:dyDescent="0.35">
      <c r="A10" s="1455"/>
      <c r="B10" s="509" t="s">
        <v>1383</v>
      </c>
      <c r="C10" s="509"/>
      <c r="D10" s="509"/>
      <c r="E10" s="551">
        <v>0.9</v>
      </c>
      <c r="F10" s="509"/>
      <c r="G10" s="509"/>
      <c r="H10" s="509"/>
    </row>
    <row r="11" spans="1:13" x14ac:dyDescent="0.35">
      <c r="A11" s="1455" t="s">
        <v>1385</v>
      </c>
      <c r="B11" s="509" t="s">
        <v>1382</v>
      </c>
      <c r="C11" s="509"/>
      <c r="D11" s="509"/>
      <c r="E11" s="551">
        <v>1.1499999999999999</v>
      </c>
      <c r="F11" s="509"/>
      <c r="G11" s="509"/>
      <c r="H11" s="509"/>
    </row>
    <row r="12" spans="1:13" x14ac:dyDescent="0.35">
      <c r="A12" s="1455"/>
      <c r="B12" s="509" t="s">
        <v>1383</v>
      </c>
      <c r="C12" s="509"/>
      <c r="D12" s="509"/>
      <c r="E12" s="551">
        <v>1.1499999999999999</v>
      </c>
      <c r="F12" s="509"/>
      <c r="G12" s="509"/>
      <c r="H12" s="509"/>
    </row>
    <row r="13" spans="1:13" x14ac:dyDescent="0.35">
      <c r="A13" s="1455" t="s">
        <v>1386</v>
      </c>
      <c r="B13" s="509" t="s">
        <v>1382</v>
      </c>
      <c r="C13" s="509"/>
      <c r="D13" s="509"/>
      <c r="E13" s="551">
        <v>2.5</v>
      </c>
      <c r="F13" s="509"/>
      <c r="G13" s="509"/>
      <c r="H13" s="509"/>
    </row>
    <row r="14" spans="1:13" x14ac:dyDescent="0.35">
      <c r="A14" s="1455"/>
      <c r="B14" s="509" t="s">
        <v>1383</v>
      </c>
      <c r="C14" s="509"/>
      <c r="D14" s="509"/>
      <c r="E14" s="551">
        <v>2.5</v>
      </c>
      <c r="F14" s="509"/>
      <c r="G14" s="509"/>
      <c r="H14" s="509"/>
    </row>
    <row r="15" spans="1:13" x14ac:dyDescent="0.35">
      <c r="A15" s="1455" t="s">
        <v>1387</v>
      </c>
      <c r="B15" s="509" t="s">
        <v>1382</v>
      </c>
      <c r="C15" s="509"/>
      <c r="D15" s="509"/>
      <c r="E15" s="552" t="s">
        <v>1388</v>
      </c>
      <c r="F15" s="509"/>
      <c r="G15" s="509"/>
      <c r="H15" s="509"/>
    </row>
    <row r="16" spans="1:13" x14ac:dyDescent="0.35">
      <c r="A16" s="1455"/>
      <c r="B16" s="509" t="s">
        <v>1383</v>
      </c>
      <c r="C16" s="509"/>
      <c r="D16" s="509"/>
      <c r="E16" s="552" t="s">
        <v>1388</v>
      </c>
      <c r="F16" s="509"/>
      <c r="G16" s="509"/>
      <c r="H16" s="509"/>
    </row>
    <row r="17" spans="1:8" x14ac:dyDescent="0.35">
      <c r="A17" s="1455" t="s">
        <v>42</v>
      </c>
      <c r="B17" s="509" t="s">
        <v>1382</v>
      </c>
      <c r="C17" s="509"/>
      <c r="D17" s="509"/>
      <c r="E17" s="509"/>
      <c r="F17" s="509"/>
      <c r="G17" s="509"/>
      <c r="H17" s="509"/>
    </row>
    <row r="18" spans="1:8" x14ac:dyDescent="0.35">
      <c r="A18" s="1455"/>
      <c r="B18" s="509" t="s">
        <v>1383</v>
      </c>
      <c r="C18" s="509"/>
      <c r="D18" s="509"/>
      <c r="E18" s="509"/>
      <c r="F18" s="509"/>
      <c r="G18" s="509"/>
      <c r="H18" s="509"/>
    </row>
    <row r="19" spans="1:8" x14ac:dyDescent="0.35">
      <c r="A19" s="2"/>
      <c r="B19" s="2"/>
      <c r="C19" s="2"/>
      <c r="D19" s="2"/>
      <c r="E19" s="2"/>
      <c r="F19" s="2"/>
      <c r="G19" s="2"/>
      <c r="H19" s="2"/>
    </row>
    <row r="20" spans="1:8" x14ac:dyDescent="0.35">
      <c r="A20" s="219" t="s">
        <v>1389</v>
      </c>
      <c r="B20" s="2"/>
      <c r="C20" s="2"/>
      <c r="D20" s="2"/>
      <c r="E20" s="2"/>
      <c r="F20" s="2"/>
      <c r="G20" s="2"/>
      <c r="H20" s="2"/>
    </row>
    <row r="21" spans="1:8" x14ac:dyDescent="0.35">
      <c r="A21" s="1456" t="s">
        <v>1390</v>
      </c>
      <c r="B21" s="1456"/>
      <c r="C21" s="1456"/>
      <c r="D21" s="1456"/>
      <c r="E21" s="1456"/>
      <c r="F21" s="1456"/>
      <c r="G21" s="1456"/>
      <c r="H21" s="1456"/>
    </row>
    <row r="22" spans="1:8" ht="42.65" customHeight="1" x14ac:dyDescent="0.35">
      <c r="A22" s="1453" t="s">
        <v>1376</v>
      </c>
      <c r="B22" s="1453" t="s">
        <v>1377</v>
      </c>
      <c r="C22" s="116" t="s">
        <v>1378</v>
      </c>
      <c r="D22" s="116" t="s">
        <v>1379</v>
      </c>
      <c r="E22" s="371" t="s">
        <v>961</v>
      </c>
      <c r="F22" s="371" t="s">
        <v>1380</v>
      </c>
      <c r="G22" s="371" t="s">
        <v>1355</v>
      </c>
      <c r="H22" s="371" t="s">
        <v>1295</v>
      </c>
    </row>
    <row r="23" spans="1:8" x14ac:dyDescent="0.35">
      <c r="A23" s="1454"/>
      <c r="B23" s="1454"/>
      <c r="C23" s="543" t="s">
        <v>6</v>
      </c>
      <c r="D23" s="543" t="s">
        <v>7</v>
      </c>
      <c r="E23" s="543" t="s">
        <v>8</v>
      </c>
      <c r="F23" s="543" t="s">
        <v>43</v>
      </c>
      <c r="G23" s="543" t="s">
        <v>44</v>
      </c>
      <c r="H23" s="543" t="s">
        <v>166</v>
      </c>
    </row>
    <row r="24" spans="1:8" x14ac:dyDescent="0.35">
      <c r="A24" s="1455" t="s">
        <v>1381</v>
      </c>
      <c r="B24" s="509" t="s">
        <v>1382</v>
      </c>
      <c r="C24" s="509"/>
      <c r="D24" s="509"/>
      <c r="E24" s="551">
        <v>0.5</v>
      </c>
      <c r="F24" s="509"/>
      <c r="G24" s="509"/>
      <c r="H24" s="509"/>
    </row>
    <row r="25" spans="1:8" x14ac:dyDescent="0.35">
      <c r="A25" s="1455"/>
      <c r="B25" s="509" t="s">
        <v>1383</v>
      </c>
      <c r="C25" s="509"/>
      <c r="D25" s="509"/>
      <c r="E25" s="551">
        <v>0.7</v>
      </c>
      <c r="F25" s="509"/>
      <c r="G25" s="509"/>
      <c r="H25" s="509"/>
    </row>
    <row r="26" spans="1:8" x14ac:dyDescent="0.35">
      <c r="A26" s="1455" t="s">
        <v>1384</v>
      </c>
      <c r="B26" s="509" t="s">
        <v>1382</v>
      </c>
      <c r="C26" s="509"/>
      <c r="D26" s="509"/>
      <c r="E26" s="551">
        <v>0.7</v>
      </c>
      <c r="F26" s="509"/>
      <c r="G26" s="509"/>
      <c r="H26" s="509"/>
    </row>
    <row r="27" spans="1:8" x14ac:dyDescent="0.35">
      <c r="A27" s="1455"/>
      <c r="B27" s="509" t="s">
        <v>1383</v>
      </c>
      <c r="C27" s="509"/>
      <c r="D27" s="509"/>
      <c r="E27" s="551">
        <v>0.9</v>
      </c>
      <c r="F27" s="509"/>
      <c r="G27" s="509"/>
      <c r="H27" s="509"/>
    </row>
    <row r="28" spans="1:8" x14ac:dyDescent="0.35">
      <c r="A28" s="1455" t="s">
        <v>1385</v>
      </c>
      <c r="B28" s="509" t="s">
        <v>1382</v>
      </c>
      <c r="C28" s="509"/>
      <c r="D28" s="509"/>
      <c r="E28" s="551">
        <v>1.1499999999999999</v>
      </c>
      <c r="F28" s="509"/>
      <c r="G28" s="509"/>
      <c r="H28" s="509"/>
    </row>
    <row r="29" spans="1:8" x14ac:dyDescent="0.35">
      <c r="A29" s="1455"/>
      <c r="B29" s="509" t="s">
        <v>1383</v>
      </c>
      <c r="C29" s="509"/>
      <c r="D29" s="509"/>
      <c r="E29" s="551">
        <v>1.1499999999999999</v>
      </c>
      <c r="F29" s="509"/>
      <c r="G29" s="509"/>
      <c r="H29" s="509"/>
    </row>
    <row r="30" spans="1:8" x14ac:dyDescent="0.35">
      <c r="A30" s="1455" t="s">
        <v>1386</v>
      </c>
      <c r="B30" s="509" t="s">
        <v>1382</v>
      </c>
      <c r="C30" s="509"/>
      <c r="D30" s="509"/>
      <c r="E30" s="551">
        <v>2.5</v>
      </c>
      <c r="F30" s="509"/>
      <c r="G30" s="509"/>
      <c r="H30" s="509"/>
    </row>
    <row r="31" spans="1:8" x14ac:dyDescent="0.35">
      <c r="A31" s="1455"/>
      <c r="B31" s="509" t="s">
        <v>1383</v>
      </c>
      <c r="C31" s="509"/>
      <c r="D31" s="509"/>
      <c r="E31" s="551">
        <v>2.5</v>
      </c>
      <c r="F31" s="509"/>
      <c r="G31" s="509"/>
      <c r="H31" s="509"/>
    </row>
    <row r="32" spans="1:8" x14ac:dyDescent="0.35">
      <c r="A32" s="1455" t="s">
        <v>1387</v>
      </c>
      <c r="B32" s="509" t="s">
        <v>1382</v>
      </c>
      <c r="C32" s="509"/>
      <c r="D32" s="509"/>
      <c r="E32" s="552" t="s">
        <v>1388</v>
      </c>
      <c r="F32" s="509"/>
      <c r="G32" s="509"/>
      <c r="H32" s="509"/>
    </row>
    <row r="33" spans="1:8" x14ac:dyDescent="0.35">
      <c r="A33" s="1455"/>
      <c r="B33" s="509" t="s">
        <v>1383</v>
      </c>
      <c r="C33" s="509"/>
      <c r="D33" s="509"/>
      <c r="E33" s="552" t="s">
        <v>1388</v>
      </c>
      <c r="F33" s="509"/>
      <c r="G33" s="509"/>
      <c r="H33" s="509"/>
    </row>
    <row r="34" spans="1:8" x14ac:dyDescent="0.35">
      <c r="A34" s="1455" t="s">
        <v>42</v>
      </c>
      <c r="B34" s="509" t="s">
        <v>1382</v>
      </c>
      <c r="C34" s="509"/>
      <c r="D34" s="509"/>
      <c r="E34" s="509"/>
      <c r="F34" s="509"/>
      <c r="G34" s="509"/>
      <c r="H34" s="509"/>
    </row>
    <row r="35" spans="1:8" x14ac:dyDescent="0.35">
      <c r="A35" s="1455"/>
      <c r="B35" s="509" t="s">
        <v>1383</v>
      </c>
      <c r="C35" s="509"/>
      <c r="D35" s="509"/>
      <c r="E35" s="509"/>
      <c r="F35" s="509"/>
      <c r="G35" s="509"/>
      <c r="H35" s="509"/>
    </row>
    <row r="36" spans="1:8" x14ac:dyDescent="0.35">
      <c r="A36" s="2"/>
      <c r="B36" s="2"/>
      <c r="C36" s="2"/>
      <c r="D36" s="2"/>
      <c r="E36" s="2"/>
      <c r="F36" s="2"/>
      <c r="G36" s="2"/>
      <c r="H36" s="2"/>
    </row>
    <row r="37" spans="1:8" x14ac:dyDescent="0.35">
      <c r="A37" s="219" t="s">
        <v>1391</v>
      </c>
      <c r="B37" s="2"/>
      <c r="C37" s="2"/>
      <c r="D37" s="2"/>
      <c r="E37" s="2"/>
      <c r="F37" s="2"/>
      <c r="G37" s="2"/>
      <c r="H37" s="2"/>
    </row>
    <row r="38" spans="1:8" x14ac:dyDescent="0.35">
      <c r="A38" s="1456" t="s">
        <v>1392</v>
      </c>
      <c r="B38" s="1456"/>
      <c r="C38" s="1456"/>
      <c r="D38" s="1456"/>
      <c r="E38" s="1456"/>
      <c r="F38" s="1456"/>
      <c r="G38" s="1456"/>
      <c r="H38" s="1456"/>
    </row>
    <row r="39" spans="1:8" ht="40.15" customHeight="1" x14ac:dyDescent="0.35">
      <c r="A39" s="1457" t="s">
        <v>1376</v>
      </c>
      <c r="B39" s="1453" t="s">
        <v>1377</v>
      </c>
      <c r="C39" s="116" t="s">
        <v>1378</v>
      </c>
      <c r="D39" s="116" t="s">
        <v>1379</v>
      </c>
      <c r="E39" s="371" t="s">
        <v>961</v>
      </c>
      <c r="F39" s="371" t="s">
        <v>1380</v>
      </c>
      <c r="G39" s="371" t="s">
        <v>1355</v>
      </c>
      <c r="H39" s="371" t="s">
        <v>1295</v>
      </c>
    </row>
    <row r="40" spans="1:8" x14ac:dyDescent="0.35">
      <c r="A40" s="1458"/>
      <c r="B40" s="1454"/>
      <c r="C40" s="552" t="s">
        <v>6</v>
      </c>
      <c r="D40" s="552" t="s">
        <v>7</v>
      </c>
      <c r="E40" s="552" t="s">
        <v>8</v>
      </c>
      <c r="F40" s="552" t="s">
        <v>43</v>
      </c>
      <c r="G40" s="552" t="s">
        <v>44</v>
      </c>
      <c r="H40" s="552" t="s">
        <v>166</v>
      </c>
    </row>
    <row r="41" spans="1:8" x14ac:dyDescent="0.35">
      <c r="A41" s="1455" t="s">
        <v>1381</v>
      </c>
      <c r="B41" s="509" t="s">
        <v>1382</v>
      </c>
      <c r="C41" s="509"/>
      <c r="D41" s="509"/>
      <c r="E41" s="551">
        <v>0.5</v>
      </c>
      <c r="F41" s="509"/>
      <c r="G41" s="509"/>
      <c r="H41" s="509"/>
    </row>
    <row r="42" spans="1:8" x14ac:dyDescent="0.35">
      <c r="A42" s="1455"/>
      <c r="B42" s="509" t="s">
        <v>1383</v>
      </c>
      <c r="C42" s="509"/>
      <c r="D42" s="509"/>
      <c r="E42" s="551">
        <v>0.7</v>
      </c>
      <c r="F42" s="509"/>
      <c r="G42" s="509"/>
      <c r="H42" s="509"/>
    </row>
    <row r="43" spans="1:8" x14ac:dyDescent="0.35">
      <c r="A43" s="1455" t="s">
        <v>1384</v>
      </c>
      <c r="B43" s="509" t="s">
        <v>1382</v>
      </c>
      <c r="C43" s="509"/>
      <c r="D43" s="509"/>
      <c r="E43" s="551">
        <v>0.7</v>
      </c>
      <c r="F43" s="509"/>
      <c r="G43" s="509"/>
      <c r="H43" s="509"/>
    </row>
    <row r="44" spans="1:8" x14ac:dyDescent="0.35">
      <c r="A44" s="1455"/>
      <c r="B44" s="509" t="s">
        <v>1383</v>
      </c>
      <c r="C44" s="509"/>
      <c r="D44" s="509"/>
      <c r="E44" s="551">
        <v>0.9</v>
      </c>
      <c r="F44" s="509"/>
      <c r="G44" s="509"/>
      <c r="H44" s="509"/>
    </row>
    <row r="45" spans="1:8" x14ac:dyDescent="0.35">
      <c r="A45" s="1455" t="s">
        <v>1385</v>
      </c>
      <c r="B45" s="509" t="s">
        <v>1382</v>
      </c>
      <c r="C45" s="509"/>
      <c r="D45" s="509"/>
      <c r="E45" s="551">
        <v>1.1499999999999999</v>
      </c>
      <c r="F45" s="509"/>
      <c r="G45" s="509"/>
      <c r="H45" s="509"/>
    </row>
    <row r="46" spans="1:8" x14ac:dyDescent="0.35">
      <c r="A46" s="1455"/>
      <c r="B46" s="509" t="s">
        <v>1383</v>
      </c>
      <c r="C46" s="509"/>
      <c r="D46" s="509"/>
      <c r="E46" s="551">
        <v>1.1499999999999999</v>
      </c>
      <c r="F46" s="509"/>
      <c r="G46" s="509"/>
      <c r="H46" s="509"/>
    </row>
    <row r="47" spans="1:8" x14ac:dyDescent="0.35">
      <c r="A47" s="1455" t="s">
        <v>1386</v>
      </c>
      <c r="B47" s="509" t="s">
        <v>1382</v>
      </c>
      <c r="C47" s="509"/>
      <c r="D47" s="509"/>
      <c r="E47" s="551">
        <v>2.5</v>
      </c>
      <c r="F47" s="509"/>
      <c r="G47" s="509"/>
      <c r="H47" s="509"/>
    </row>
    <row r="48" spans="1:8" x14ac:dyDescent="0.35">
      <c r="A48" s="1455"/>
      <c r="B48" s="509" t="s">
        <v>1383</v>
      </c>
      <c r="C48" s="509"/>
      <c r="D48" s="509"/>
      <c r="E48" s="551">
        <v>2.5</v>
      </c>
      <c r="F48" s="509"/>
      <c r="G48" s="509"/>
      <c r="H48" s="509"/>
    </row>
    <row r="49" spans="1:8" x14ac:dyDescent="0.35">
      <c r="A49" s="1455" t="s">
        <v>1387</v>
      </c>
      <c r="B49" s="509" t="s">
        <v>1382</v>
      </c>
      <c r="C49" s="509"/>
      <c r="D49" s="509"/>
      <c r="E49" s="552" t="s">
        <v>1388</v>
      </c>
      <c r="F49" s="509"/>
      <c r="G49" s="509"/>
      <c r="H49" s="509"/>
    </row>
    <row r="50" spans="1:8" x14ac:dyDescent="0.35">
      <c r="A50" s="1455"/>
      <c r="B50" s="509" t="s">
        <v>1383</v>
      </c>
      <c r="C50" s="509"/>
      <c r="D50" s="509"/>
      <c r="E50" s="552" t="s">
        <v>1388</v>
      </c>
      <c r="F50" s="509"/>
      <c r="G50" s="509"/>
      <c r="H50" s="509"/>
    </row>
    <row r="51" spans="1:8" x14ac:dyDescent="0.35">
      <c r="A51" s="1455" t="s">
        <v>42</v>
      </c>
      <c r="B51" s="509" t="s">
        <v>1382</v>
      </c>
      <c r="C51" s="509"/>
      <c r="D51" s="509"/>
      <c r="E51" s="509"/>
      <c r="F51" s="509"/>
      <c r="G51" s="509"/>
      <c r="H51" s="509"/>
    </row>
    <row r="52" spans="1:8" x14ac:dyDescent="0.35">
      <c r="A52" s="1455"/>
      <c r="B52" s="509" t="s">
        <v>1383</v>
      </c>
      <c r="C52" s="509"/>
      <c r="D52" s="509"/>
      <c r="E52" s="509"/>
      <c r="F52" s="509"/>
      <c r="G52" s="509"/>
      <c r="H52" s="509"/>
    </row>
    <row r="53" spans="1:8" x14ac:dyDescent="0.35">
      <c r="A53" s="2"/>
      <c r="B53" s="2"/>
      <c r="C53" s="2"/>
      <c r="D53" s="2"/>
      <c r="E53" s="2"/>
      <c r="F53" s="2"/>
      <c r="G53" s="2"/>
      <c r="H53" s="2"/>
    </row>
    <row r="54" spans="1:8" x14ac:dyDescent="0.35">
      <c r="A54" s="219" t="s">
        <v>1393</v>
      </c>
      <c r="B54" s="2"/>
      <c r="C54" s="2"/>
      <c r="D54" s="2"/>
      <c r="E54" s="2"/>
      <c r="F54" s="2"/>
      <c r="G54" s="2"/>
      <c r="H54" s="2"/>
    </row>
    <row r="55" spans="1:8" x14ac:dyDescent="0.35">
      <c r="A55" s="1456" t="s">
        <v>1394</v>
      </c>
      <c r="B55" s="1456"/>
      <c r="C55" s="1456"/>
      <c r="D55" s="1456"/>
      <c r="E55" s="1456"/>
      <c r="F55" s="1456"/>
      <c r="G55" s="1456"/>
      <c r="H55" s="1456"/>
    </row>
    <row r="56" spans="1:8" ht="40.9" customHeight="1" x14ac:dyDescent="0.35">
      <c r="A56" s="1457" t="s">
        <v>1376</v>
      </c>
      <c r="B56" s="1453" t="s">
        <v>1377</v>
      </c>
      <c r="C56" s="116" t="s">
        <v>1378</v>
      </c>
      <c r="D56" s="116" t="s">
        <v>1379</v>
      </c>
      <c r="E56" s="371" t="s">
        <v>961</v>
      </c>
      <c r="F56" s="371" t="s">
        <v>1380</v>
      </c>
      <c r="G56" s="371" t="s">
        <v>1355</v>
      </c>
      <c r="H56" s="371" t="s">
        <v>1295</v>
      </c>
    </row>
    <row r="57" spans="1:8" x14ac:dyDescent="0.35">
      <c r="A57" s="1458"/>
      <c r="B57" s="1454"/>
      <c r="C57" s="552" t="s">
        <v>6</v>
      </c>
      <c r="D57" s="552" t="s">
        <v>7</v>
      </c>
      <c r="E57" s="552" t="s">
        <v>8</v>
      </c>
      <c r="F57" s="552" t="s">
        <v>43</v>
      </c>
      <c r="G57" s="552" t="s">
        <v>44</v>
      </c>
      <c r="H57" s="552" t="s">
        <v>166</v>
      </c>
    </row>
    <row r="58" spans="1:8" x14ac:dyDescent="0.35">
      <c r="A58" s="1455" t="s">
        <v>1381</v>
      </c>
      <c r="B58" s="509" t="s">
        <v>1382</v>
      </c>
      <c r="C58" s="509"/>
      <c r="D58" s="509"/>
      <c r="E58" s="551">
        <v>0.5</v>
      </c>
      <c r="F58" s="509"/>
      <c r="G58" s="509"/>
      <c r="H58" s="509"/>
    </row>
    <row r="59" spans="1:8" x14ac:dyDescent="0.35">
      <c r="A59" s="1455"/>
      <c r="B59" s="509" t="s">
        <v>1383</v>
      </c>
      <c r="C59" s="509"/>
      <c r="D59" s="509"/>
      <c r="E59" s="551">
        <v>0.7</v>
      </c>
      <c r="F59" s="509"/>
      <c r="G59" s="509"/>
      <c r="H59" s="509"/>
    </row>
    <row r="60" spans="1:8" x14ac:dyDescent="0.35">
      <c r="A60" s="1455" t="s">
        <v>1384</v>
      </c>
      <c r="B60" s="509" t="s">
        <v>1382</v>
      </c>
      <c r="C60" s="509"/>
      <c r="D60" s="509"/>
      <c r="E60" s="551">
        <v>0.7</v>
      </c>
      <c r="F60" s="509"/>
      <c r="G60" s="509"/>
      <c r="H60" s="509"/>
    </row>
    <row r="61" spans="1:8" x14ac:dyDescent="0.35">
      <c r="A61" s="1455"/>
      <c r="B61" s="509" t="s">
        <v>1383</v>
      </c>
      <c r="C61" s="509"/>
      <c r="D61" s="509"/>
      <c r="E61" s="551">
        <v>0.9</v>
      </c>
      <c r="F61" s="509"/>
      <c r="G61" s="509"/>
      <c r="H61" s="509"/>
    </row>
    <row r="62" spans="1:8" x14ac:dyDescent="0.35">
      <c r="A62" s="1455" t="s">
        <v>1385</v>
      </c>
      <c r="B62" s="509" t="s">
        <v>1382</v>
      </c>
      <c r="C62" s="509"/>
      <c r="D62" s="509"/>
      <c r="E62" s="551">
        <v>1.1499999999999999</v>
      </c>
      <c r="F62" s="509"/>
      <c r="G62" s="509"/>
      <c r="H62" s="509"/>
    </row>
    <row r="63" spans="1:8" x14ac:dyDescent="0.35">
      <c r="A63" s="1455"/>
      <c r="B63" s="509" t="s">
        <v>1383</v>
      </c>
      <c r="C63" s="509"/>
      <c r="D63" s="509"/>
      <c r="E63" s="551">
        <v>1.1499999999999999</v>
      </c>
      <c r="F63" s="509"/>
      <c r="G63" s="509"/>
      <c r="H63" s="509"/>
    </row>
    <row r="64" spans="1:8" x14ac:dyDescent="0.35">
      <c r="A64" s="1455" t="s">
        <v>1386</v>
      </c>
      <c r="B64" s="509" t="s">
        <v>1382</v>
      </c>
      <c r="C64" s="509"/>
      <c r="D64" s="509"/>
      <c r="E64" s="551">
        <v>2.5</v>
      </c>
      <c r="F64" s="509"/>
      <c r="G64" s="509"/>
      <c r="H64" s="509"/>
    </row>
    <row r="65" spans="1:8" x14ac:dyDescent="0.35">
      <c r="A65" s="1455"/>
      <c r="B65" s="509" t="s">
        <v>1383</v>
      </c>
      <c r="C65" s="509"/>
      <c r="D65" s="509"/>
      <c r="E65" s="551">
        <v>2.5</v>
      </c>
      <c r="F65" s="509"/>
      <c r="G65" s="509"/>
      <c r="H65" s="509"/>
    </row>
    <row r="66" spans="1:8" x14ac:dyDescent="0.35">
      <c r="A66" s="1455" t="s">
        <v>1387</v>
      </c>
      <c r="B66" s="509" t="s">
        <v>1382</v>
      </c>
      <c r="C66" s="509"/>
      <c r="D66" s="509"/>
      <c r="E66" s="552" t="s">
        <v>1388</v>
      </c>
      <c r="F66" s="509"/>
      <c r="G66" s="509"/>
      <c r="H66" s="509"/>
    </row>
    <row r="67" spans="1:8" x14ac:dyDescent="0.35">
      <c r="A67" s="1455"/>
      <c r="B67" s="509" t="s">
        <v>1383</v>
      </c>
      <c r="C67" s="509"/>
      <c r="D67" s="509"/>
      <c r="E67" s="552" t="s">
        <v>1388</v>
      </c>
      <c r="F67" s="509"/>
      <c r="G67" s="509"/>
      <c r="H67" s="509"/>
    </row>
    <row r="68" spans="1:8" x14ac:dyDescent="0.35">
      <c r="A68" s="1455" t="s">
        <v>42</v>
      </c>
      <c r="B68" s="509" t="s">
        <v>1382</v>
      </c>
      <c r="C68" s="509"/>
      <c r="D68" s="509"/>
      <c r="E68" s="509"/>
      <c r="F68" s="509"/>
      <c r="G68" s="509"/>
      <c r="H68" s="509"/>
    </row>
    <row r="69" spans="1:8" x14ac:dyDescent="0.35">
      <c r="A69" s="1455"/>
      <c r="B69" s="509" t="s">
        <v>1383</v>
      </c>
      <c r="C69" s="509"/>
      <c r="D69" s="509"/>
      <c r="E69" s="509"/>
      <c r="F69" s="509"/>
      <c r="G69" s="509"/>
      <c r="H69" s="509"/>
    </row>
    <row r="70" spans="1:8" x14ac:dyDescent="0.35">
      <c r="A70" s="2"/>
      <c r="B70" s="2"/>
      <c r="C70" s="2"/>
      <c r="D70" s="2"/>
      <c r="E70" s="2"/>
      <c r="F70" s="2"/>
      <c r="G70" s="2"/>
      <c r="H70" s="2"/>
    </row>
    <row r="71" spans="1:8" x14ac:dyDescent="0.35">
      <c r="A71" s="219" t="s">
        <v>1395</v>
      </c>
      <c r="B71" s="2"/>
      <c r="C71" s="2"/>
      <c r="D71" s="2"/>
      <c r="E71" s="2"/>
      <c r="F71" s="2"/>
      <c r="G71" s="2"/>
      <c r="H71" s="2"/>
    </row>
    <row r="72" spans="1:8" x14ac:dyDescent="0.35">
      <c r="A72" s="1452" t="s">
        <v>1396</v>
      </c>
      <c r="B72" s="1452"/>
      <c r="C72" s="1452"/>
      <c r="D72" s="1452"/>
      <c r="E72" s="1452"/>
      <c r="F72" s="1452"/>
      <c r="G72" s="1452"/>
      <c r="H72" s="2"/>
    </row>
    <row r="73" spans="1:8" ht="29" x14ac:dyDescent="0.35">
      <c r="A73" s="1453" t="s">
        <v>1397</v>
      </c>
      <c r="B73" s="116" t="s">
        <v>1378</v>
      </c>
      <c r="C73" s="116" t="s">
        <v>1379</v>
      </c>
      <c r="D73" s="371" t="s">
        <v>961</v>
      </c>
      <c r="E73" s="371" t="s">
        <v>1380</v>
      </c>
      <c r="F73" s="371" t="s">
        <v>1355</v>
      </c>
      <c r="G73" s="371" t="s">
        <v>1295</v>
      </c>
      <c r="H73" s="2"/>
    </row>
    <row r="74" spans="1:8" x14ac:dyDescent="0.35">
      <c r="A74" s="1454"/>
      <c r="B74" s="552" t="s">
        <v>6</v>
      </c>
      <c r="C74" s="552" t="s">
        <v>7</v>
      </c>
      <c r="D74" s="552" t="s">
        <v>8</v>
      </c>
      <c r="E74" s="552" t="s">
        <v>43</v>
      </c>
      <c r="F74" s="552" t="s">
        <v>44</v>
      </c>
      <c r="G74" s="552" t="s">
        <v>166</v>
      </c>
      <c r="H74" s="2"/>
    </row>
    <row r="75" spans="1:8" ht="72.5" x14ac:dyDescent="0.35">
      <c r="A75" s="509" t="s">
        <v>1398</v>
      </c>
      <c r="B75" s="509"/>
      <c r="C75" s="509"/>
      <c r="D75" s="551">
        <v>1.9</v>
      </c>
      <c r="E75" s="509"/>
      <c r="F75" s="509"/>
      <c r="G75" s="509"/>
      <c r="H75" s="2"/>
    </row>
    <row r="76" spans="1:8" ht="72.5" x14ac:dyDescent="0.35">
      <c r="A76" s="509" t="s">
        <v>1399</v>
      </c>
      <c r="B76" s="509"/>
      <c r="C76" s="509"/>
      <c r="D76" s="551">
        <v>2.9</v>
      </c>
      <c r="E76" s="509"/>
      <c r="F76" s="509"/>
      <c r="G76" s="509"/>
      <c r="H76" s="2"/>
    </row>
    <row r="77" spans="1:8" ht="29" x14ac:dyDescent="0.35">
      <c r="A77" s="509" t="s">
        <v>1400</v>
      </c>
      <c r="B77" s="509"/>
      <c r="C77" s="509"/>
      <c r="D77" s="551">
        <v>3.7</v>
      </c>
      <c r="E77" s="509"/>
      <c r="F77" s="509"/>
      <c r="G77" s="509"/>
      <c r="H77" s="2"/>
    </row>
    <row r="78" spans="1:8" x14ac:dyDescent="0.35">
      <c r="A78" s="509" t="s">
        <v>42</v>
      </c>
      <c r="B78" s="509"/>
      <c r="C78" s="509"/>
      <c r="D78" s="509"/>
      <c r="E78" s="509"/>
      <c r="F78" s="509"/>
      <c r="G78" s="509"/>
      <c r="H78" s="2"/>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hyperlinks>
    <hyperlink ref="M1" location="OBSAH!A1" display="zpět na OBSAH" xr:uid="{C44E1559-E175-4A02-8981-3291A452ED2F}"/>
  </hyperlink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1:R19"/>
  <sheetViews>
    <sheetView showGridLines="0" showRuler="0" zoomScaleNormal="100" workbookViewId="0">
      <selection activeCell="R1" sqref="R1"/>
    </sheetView>
  </sheetViews>
  <sheetFormatPr defaultRowHeight="14.5" x14ac:dyDescent="0.35"/>
  <cols>
    <col min="12" max="12" width="29.453125" customWidth="1"/>
  </cols>
  <sheetData>
    <row r="1" spans="2:18" x14ac:dyDescent="0.35">
      <c r="R1" s="1021" t="s">
        <v>1896</v>
      </c>
    </row>
    <row r="2" spans="2:18" x14ac:dyDescent="0.35">
      <c r="B2" t="s">
        <v>1709</v>
      </c>
    </row>
    <row r="3" spans="2:18" x14ac:dyDescent="0.35">
      <c r="B3" t="s">
        <v>1710</v>
      </c>
    </row>
    <row r="5" spans="2:18" x14ac:dyDescent="0.35">
      <c r="B5" s="1141" t="s">
        <v>1401</v>
      </c>
      <c r="C5" s="1142"/>
      <c r="D5" s="1142"/>
      <c r="E5" s="1142"/>
      <c r="F5" s="1142"/>
      <c r="G5" s="1142"/>
      <c r="H5" s="1142"/>
      <c r="I5" s="1142"/>
      <c r="J5" s="1142"/>
      <c r="K5" s="1142"/>
      <c r="L5" s="1143"/>
    </row>
    <row r="6" spans="2:18" x14ac:dyDescent="0.35">
      <c r="B6" s="1144" t="s">
        <v>1402</v>
      </c>
      <c r="C6" s="1140"/>
      <c r="D6" s="1140"/>
      <c r="E6" s="1140"/>
      <c r="F6" s="1140"/>
      <c r="G6" s="1140"/>
      <c r="H6" s="1140"/>
      <c r="I6" s="1140"/>
      <c r="J6" s="1140"/>
      <c r="K6" s="1140"/>
      <c r="L6" s="1145"/>
    </row>
    <row r="7" spans="2:18" ht="22.5" customHeight="1" x14ac:dyDescent="0.35">
      <c r="B7" s="1144" t="s">
        <v>1403</v>
      </c>
      <c r="C7" s="1140"/>
      <c r="D7" s="1140"/>
      <c r="E7" s="1140"/>
      <c r="F7" s="1140"/>
      <c r="G7" s="1140"/>
      <c r="H7" s="1140"/>
      <c r="I7" s="1140"/>
      <c r="J7" s="1140"/>
      <c r="K7" s="1140"/>
      <c r="L7" s="1145"/>
    </row>
    <row r="8" spans="2:18" x14ac:dyDescent="0.35">
      <c r="B8" s="1144" t="s">
        <v>1404</v>
      </c>
      <c r="C8" s="1140"/>
      <c r="D8" s="1140"/>
      <c r="E8" s="1140"/>
      <c r="F8" s="1140"/>
      <c r="G8" s="1140"/>
      <c r="H8" s="1140"/>
      <c r="I8" s="1140"/>
      <c r="J8" s="1140"/>
      <c r="K8" s="1140"/>
      <c r="L8" s="1145"/>
    </row>
    <row r="9" spans="2:18" ht="22.5" customHeight="1" x14ac:dyDescent="0.35">
      <c r="B9" s="1144" t="s">
        <v>1405</v>
      </c>
      <c r="C9" s="1140"/>
      <c r="D9" s="1140"/>
      <c r="E9" s="1140"/>
      <c r="F9" s="1140"/>
      <c r="G9" s="1140"/>
      <c r="H9" s="1140"/>
      <c r="I9" s="1140"/>
      <c r="J9" s="1140"/>
      <c r="K9" s="1140"/>
      <c r="L9" s="1145"/>
    </row>
    <row r="10" spans="2:18" ht="22.5" customHeight="1" x14ac:dyDescent="0.35">
      <c r="B10" s="1144" t="s">
        <v>1406</v>
      </c>
      <c r="C10" s="1140"/>
      <c r="D10" s="1140"/>
      <c r="E10" s="1140"/>
      <c r="F10" s="1140"/>
      <c r="G10" s="1140"/>
      <c r="H10" s="1140"/>
      <c r="I10" s="1140"/>
      <c r="J10" s="1140"/>
      <c r="K10" s="1140"/>
      <c r="L10" s="1145"/>
    </row>
    <row r="11" spans="2:18" x14ac:dyDescent="0.35">
      <c r="B11" s="1144" t="s">
        <v>1407</v>
      </c>
      <c r="C11" s="1140"/>
      <c r="D11" s="1140"/>
      <c r="E11" s="1140"/>
      <c r="F11" s="1140"/>
      <c r="G11" s="1140"/>
      <c r="H11" s="1140"/>
      <c r="I11" s="1140"/>
      <c r="J11" s="1140"/>
      <c r="K11" s="1140"/>
      <c r="L11" s="1145"/>
    </row>
    <row r="12" spans="2:18" ht="22.5" customHeight="1" x14ac:dyDescent="0.35">
      <c r="B12" s="1144" t="s">
        <v>1408</v>
      </c>
      <c r="C12" s="1140"/>
      <c r="D12" s="1140"/>
      <c r="E12" s="1140"/>
      <c r="F12" s="1140"/>
      <c r="G12" s="1140"/>
      <c r="H12" s="1140"/>
      <c r="I12" s="1140"/>
      <c r="J12" s="1140"/>
      <c r="K12" s="1140"/>
      <c r="L12" s="1145"/>
    </row>
    <row r="13" spans="2:18" ht="22.5" customHeight="1" x14ac:dyDescent="0.35">
      <c r="B13" s="1146" t="s">
        <v>1409</v>
      </c>
      <c r="C13" s="1147"/>
      <c r="D13" s="1147"/>
      <c r="E13" s="1147"/>
      <c r="F13" s="1147"/>
      <c r="G13" s="1147"/>
      <c r="H13" s="1147"/>
      <c r="I13" s="1147"/>
      <c r="J13" s="1147"/>
      <c r="K13" s="1147"/>
      <c r="L13" s="1148"/>
    </row>
    <row r="14" spans="2:18" ht="22.5" customHeight="1" x14ac:dyDescent="0.35"/>
    <row r="15" spans="2:18" ht="22.5" customHeight="1" x14ac:dyDescent="0.35">
      <c r="B15" s="1139"/>
      <c r="C15" s="1139"/>
      <c r="D15" s="1139"/>
      <c r="E15" s="1139"/>
      <c r="F15" s="1139"/>
      <c r="G15" s="1139"/>
      <c r="H15" s="1139"/>
      <c r="I15" s="1139"/>
      <c r="J15" s="1139"/>
      <c r="K15" s="1139"/>
      <c r="L15" s="1139"/>
    </row>
    <row r="16" spans="2:18" ht="22.5" customHeight="1" x14ac:dyDescent="0.35">
      <c r="B16" s="1140"/>
      <c r="C16" s="1140"/>
      <c r="D16" s="1140"/>
      <c r="E16" s="1140"/>
      <c r="F16" s="1140"/>
      <c r="G16" s="1140"/>
      <c r="H16" s="1140"/>
      <c r="I16" s="1140"/>
      <c r="J16" s="1140"/>
      <c r="K16" s="1140"/>
      <c r="L16" s="1140"/>
    </row>
    <row r="17" spans="2:12" ht="22.5" customHeight="1" x14ac:dyDescent="0.35">
      <c r="B17" s="1139"/>
      <c r="C17" s="1139"/>
      <c r="D17" s="1139"/>
      <c r="E17" s="1139"/>
      <c r="F17" s="1139"/>
      <c r="G17" s="1139"/>
      <c r="H17" s="1139"/>
      <c r="I17" s="1139"/>
      <c r="J17" s="1139"/>
      <c r="K17" s="1139"/>
      <c r="L17" s="1139"/>
    </row>
    <row r="18" spans="2:12" ht="22.5" customHeight="1" x14ac:dyDescent="0.35"/>
    <row r="19" spans="2:12" ht="22.5" customHeight="1" x14ac:dyDescent="0.3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 ref="R1" location="OBSAH!A1" display="zpět na OBSAH" xr:uid="{1C98A97A-F096-434B-A059-7CCB0A05A193}"/>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K12"/>
  <sheetViews>
    <sheetView showGridLines="0" zoomScaleNormal="100" workbookViewId="0">
      <selection activeCell="K1" sqref="K1"/>
    </sheetView>
  </sheetViews>
  <sheetFormatPr defaultRowHeight="14.5" x14ac:dyDescent="0.35"/>
  <cols>
    <col min="1" max="1" width="6.1796875" customWidth="1"/>
    <col min="2" max="2" width="74.1796875" customWidth="1"/>
    <col min="3" max="3" width="19.1796875" customWidth="1"/>
    <col min="4" max="4" width="4.453125" customWidth="1"/>
  </cols>
  <sheetData>
    <row r="1" spans="1:11" x14ac:dyDescent="0.35">
      <c r="K1" s="1021" t="s">
        <v>1896</v>
      </c>
    </row>
    <row r="2" spans="1:11" x14ac:dyDescent="0.35">
      <c r="A2" s="1"/>
      <c r="B2" s="1"/>
      <c r="C2" s="1"/>
    </row>
    <row r="3" spans="1:11" x14ac:dyDescent="0.35">
      <c r="A3" s="6" t="s">
        <v>2</v>
      </c>
      <c r="B3" s="1"/>
      <c r="C3" s="1"/>
    </row>
    <row r="4" spans="1:11" x14ac:dyDescent="0.35">
      <c r="A4" s="1"/>
      <c r="B4" s="1"/>
      <c r="C4" s="1"/>
    </row>
    <row r="5" spans="1:11" x14ac:dyDescent="0.35">
      <c r="A5" s="1"/>
      <c r="B5" s="1"/>
      <c r="C5" s="1"/>
    </row>
    <row r="6" spans="1:11" x14ac:dyDescent="0.35">
      <c r="A6" s="1"/>
      <c r="B6" s="1"/>
      <c r="C6" s="1"/>
    </row>
    <row r="7" spans="1:11" x14ac:dyDescent="0.35">
      <c r="A7" s="1"/>
      <c r="B7" s="1"/>
      <c r="C7" s="16" t="s">
        <v>6</v>
      </c>
    </row>
    <row r="8" spans="1:11" x14ac:dyDescent="0.35">
      <c r="A8" s="19"/>
      <c r="B8" s="20"/>
      <c r="C8" s="16" t="s">
        <v>9</v>
      </c>
    </row>
    <row r="9" spans="1:11" x14ac:dyDescent="0.35">
      <c r="A9" s="16">
        <v>1</v>
      </c>
      <c r="B9" s="18" t="s">
        <v>109</v>
      </c>
      <c r="C9" s="16"/>
    </row>
    <row r="10" spans="1:11" x14ac:dyDescent="0.35">
      <c r="A10" s="16">
        <v>2</v>
      </c>
      <c r="B10" s="18" t="s">
        <v>110</v>
      </c>
      <c r="C10" s="16"/>
    </row>
    <row r="11" spans="1:11" x14ac:dyDescent="0.35">
      <c r="A11" s="1"/>
      <c r="B11" s="1"/>
      <c r="C11" s="1"/>
    </row>
    <row r="12" spans="1:11" x14ac:dyDescent="0.35">
      <c r="A12" s="1"/>
      <c r="B12" s="1"/>
      <c r="C12" s="1"/>
    </row>
  </sheetData>
  <hyperlinks>
    <hyperlink ref="K1" location="OBSAH!A1" display="zpět na OBSAH" xr:uid="{E9278678-21A6-4D9C-A726-6CEC73F26B76}"/>
  </hyperlink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0" tint="-0.34998626667073579"/>
    <pageSetUpPr fitToPage="1"/>
  </sheetPr>
  <dimension ref="A1:E8"/>
  <sheetViews>
    <sheetView showGridLines="0" zoomScaleNormal="100" workbookViewId="0">
      <selection activeCell="E7" sqref="E7"/>
    </sheetView>
  </sheetViews>
  <sheetFormatPr defaultColWidth="11.54296875" defaultRowHeight="14.5" x14ac:dyDescent="0.35"/>
  <cols>
    <col min="1" max="1" width="4.1796875" customWidth="1"/>
    <col min="2" max="2" width="82.81640625" customWidth="1"/>
    <col min="3" max="3" width="23.26953125" customWidth="1"/>
    <col min="5" max="5" width="131" customWidth="1"/>
  </cols>
  <sheetData>
    <row r="1" spans="1:5" s="2" customFormat="1" ht="40.15" customHeight="1" x14ac:dyDescent="0.45">
      <c r="A1" s="1459" t="s">
        <v>1401</v>
      </c>
      <c r="B1" s="1460"/>
      <c r="C1" s="1460"/>
      <c r="D1" s="1460"/>
      <c r="E1" s="1021" t="s">
        <v>1896</v>
      </c>
    </row>
    <row r="2" spans="1:5" s="2" customFormat="1" x14ac:dyDescent="0.35">
      <c r="C2" s="553" t="s">
        <v>1410</v>
      </c>
    </row>
    <row r="3" spans="1:5" ht="73.5" customHeight="1" x14ac:dyDescent="0.35">
      <c r="A3" s="881" t="s">
        <v>116</v>
      </c>
      <c r="B3" s="882" t="s">
        <v>1820</v>
      </c>
      <c r="C3" s="840" t="s">
        <v>1951</v>
      </c>
    </row>
    <row r="4" spans="1:5" ht="74.25" customHeight="1" x14ac:dyDescent="0.35">
      <c r="A4" s="881" t="s">
        <v>119</v>
      </c>
      <c r="B4" s="883" t="s">
        <v>1821</v>
      </c>
      <c r="C4" s="840" t="s">
        <v>1951</v>
      </c>
    </row>
    <row r="5" spans="1:5" ht="60.75" customHeight="1" x14ac:dyDescent="0.35">
      <c r="A5" s="881" t="s">
        <v>154</v>
      </c>
      <c r="B5" s="882" t="s">
        <v>1822</v>
      </c>
      <c r="C5" s="840" t="s">
        <v>1951</v>
      </c>
    </row>
    <row r="6" spans="1:5" ht="68.25" customHeight="1" x14ac:dyDescent="0.35">
      <c r="A6" s="884" t="s">
        <v>139</v>
      </c>
      <c r="B6" s="882" t="s">
        <v>1823</v>
      </c>
      <c r="C6" s="840" t="s">
        <v>1951</v>
      </c>
    </row>
    <row r="7" spans="1:5" ht="52.5" customHeight="1" x14ac:dyDescent="0.35">
      <c r="A7" s="884" t="s">
        <v>141</v>
      </c>
      <c r="B7" s="883" t="s">
        <v>1824</v>
      </c>
      <c r="C7" s="840" t="s">
        <v>1951</v>
      </c>
    </row>
    <row r="8" spans="1:5" ht="16" x14ac:dyDescent="0.35">
      <c r="A8" s="554"/>
      <c r="B8" s="555"/>
      <c r="C8" s="84"/>
    </row>
  </sheetData>
  <mergeCells count="1">
    <mergeCell ref="A1:D1"/>
  </mergeCells>
  <hyperlinks>
    <hyperlink ref="E1" location="OBSAH!A1" display="zpět na OBSAH" xr:uid="{25ADC0AC-4154-4329-BDBE-4D2B91515F2C}"/>
  </hyperlinks>
  <pageMargins left="0.70866141732283472" right="0.70866141732283472" top="0.74803149606299213" bottom="0.74803149606299213" header="0.31496062992125984" footer="0.31496062992125984"/>
  <pageSetup paperSize="9" scale="53" orientation="landscape" r:id="rId1"/>
  <headerFooter>
    <oddHeader>&amp;L
&amp;CCS 
Příloha XXV</oddHead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0" tint="-0.34998626667073579"/>
    <pageSetUpPr fitToPage="1"/>
  </sheetPr>
  <dimension ref="A1:L38"/>
  <sheetViews>
    <sheetView showGridLines="0" zoomScale="80" zoomScaleNormal="80" zoomScalePageLayoutView="90" workbookViewId="0">
      <selection activeCell="L27" sqref="L27"/>
    </sheetView>
  </sheetViews>
  <sheetFormatPr defaultColWidth="9.1796875" defaultRowHeight="14.5" x14ac:dyDescent="0.35"/>
  <cols>
    <col min="1" max="1" width="7" style="55" customWidth="1"/>
    <col min="2" max="2" width="64.26953125" customWidth="1"/>
    <col min="3" max="3" width="15" customWidth="1"/>
    <col min="4" max="4" width="14.54296875" customWidth="1"/>
    <col min="6" max="7" width="14.1796875" customWidth="1"/>
    <col min="8" max="8" width="16.7265625" customWidth="1"/>
    <col min="9" max="9" width="13.81640625" customWidth="1"/>
    <col min="10" max="10" width="16.7265625" customWidth="1"/>
    <col min="11" max="11" width="2" customWidth="1"/>
    <col min="12" max="12" width="145.81640625" customWidth="1"/>
  </cols>
  <sheetData>
    <row r="1" spans="1:12" ht="18.5" x14ac:dyDescent="0.35">
      <c r="A1" s="885" t="s">
        <v>1402</v>
      </c>
      <c r="B1" s="55"/>
      <c r="L1" s="1021" t="s">
        <v>1896</v>
      </c>
    </row>
    <row r="2" spans="1:12" ht="15.5" x14ac:dyDescent="0.35">
      <c r="A2" s="556" t="s">
        <v>230</v>
      </c>
    </row>
    <row r="3" spans="1:12" x14ac:dyDescent="0.35">
      <c r="A3" s="557"/>
      <c r="B3" s="328"/>
      <c r="C3" s="558"/>
      <c r="D3" s="558"/>
      <c r="E3" s="558"/>
      <c r="F3" s="558"/>
      <c r="G3" s="558"/>
      <c r="H3" s="558"/>
      <c r="I3" s="558"/>
      <c r="J3" s="558"/>
      <c r="K3" s="559"/>
    </row>
    <row r="4" spans="1:12" x14ac:dyDescent="0.35">
      <c r="A4" s="886"/>
      <c r="B4" s="887"/>
      <c r="C4" s="888" t="s">
        <v>6</v>
      </c>
      <c r="D4" s="888" t="s">
        <v>7</v>
      </c>
      <c r="E4" s="888" t="s">
        <v>8</v>
      </c>
      <c r="F4" s="888" t="s">
        <v>43</v>
      </c>
      <c r="G4" s="888" t="s">
        <v>44</v>
      </c>
      <c r="H4" s="888" t="s">
        <v>166</v>
      </c>
      <c r="I4" s="888" t="s">
        <v>167</v>
      </c>
      <c r="J4" s="888" t="s">
        <v>201</v>
      </c>
      <c r="K4" s="560"/>
    </row>
    <row r="5" spans="1:12" ht="84" customHeight="1" x14ac:dyDescent="0.35">
      <c r="A5" s="886"/>
      <c r="B5" s="887"/>
      <c r="C5" s="888" t="s">
        <v>1411</v>
      </c>
      <c r="D5" s="888" t="s">
        <v>1412</v>
      </c>
      <c r="E5" s="888" t="s">
        <v>1413</v>
      </c>
      <c r="F5" s="888" t="s">
        <v>1825</v>
      </c>
      <c r="G5" s="888" t="s">
        <v>1414</v>
      </c>
      <c r="H5" s="888" t="s">
        <v>1415</v>
      </c>
      <c r="I5" s="888" t="s">
        <v>1380</v>
      </c>
      <c r="J5" s="888" t="s">
        <v>1416</v>
      </c>
      <c r="K5" s="560"/>
    </row>
    <row r="6" spans="1:12" x14ac:dyDescent="0.35">
      <c r="A6" s="850" t="s">
        <v>1826</v>
      </c>
      <c r="B6" s="889" t="s">
        <v>1417</v>
      </c>
      <c r="C6" s="890"/>
      <c r="D6" s="890"/>
      <c r="E6" s="891"/>
      <c r="F6" s="892" t="s">
        <v>1418</v>
      </c>
      <c r="G6" s="892"/>
      <c r="H6" s="887"/>
      <c r="I6" s="887"/>
      <c r="J6" s="887"/>
      <c r="K6" s="560"/>
    </row>
    <row r="7" spans="1:12" ht="25.5" customHeight="1" x14ac:dyDescent="0.35">
      <c r="A7" s="850" t="s">
        <v>1827</v>
      </c>
      <c r="B7" s="889" t="s">
        <v>1419</v>
      </c>
      <c r="C7" s="893"/>
      <c r="D7" s="893"/>
      <c r="E7" s="894"/>
      <c r="F7" s="888" t="s">
        <v>1418</v>
      </c>
      <c r="G7" s="888"/>
      <c r="H7" s="893"/>
      <c r="I7" s="893"/>
      <c r="J7" s="893"/>
      <c r="K7" s="560"/>
    </row>
    <row r="8" spans="1:12" ht="33" customHeight="1" x14ac:dyDescent="0.35">
      <c r="A8" s="850">
        <v>1</v>
      </c>
      <c r="B8" s="889" t="s">
        <v>1420</v>
      </c>
      <c r="C8" s="887"/>
      <c r="D8" s="887"/>
      <c r="E8" s="891"/>
      <c r="F8" s="888" t="s">
        <v>1418</v>
      </c>
      <c r="G8" s="888"/>
      <c r="H8" s="887"/>
      <c r="I8" s="887"/>
      <c r="J8" s="887"/>
      <c r="K8" s="560"/>
    </row>
    <row r="9" spans="1:12" ht="24.75" customHeight="1" x14ac:dyDescent="0.35">
      <c r="A9" s="850">
        <v>2</v>
      </c>
      <c r="B9" s="887" t="s">
        <v>1421</v>
      </c>
      <c r="C9" s="891"/>
      <c r="D9" s="891"/>
      <c r="E9" s="887"/>
      <c r="F9" s="887"/>
      <c r="G9" s="887"/>
      <c r="H9" s="887"/>
      <c r="I9" s="887"/>
      <c r="J9" s="887"/>
      <c r="K9" s="560"/>
    </row>
    <row r="10" spans="1:12" ht="24" customHeight="1" x14ac:dyDescent="0.35">
      <c r="A10" s="850" t="s">
        <v>398</v>
      </c>
      <c r="B10" s="895" t="s">
        <v>1422</v>
      </c>
      <c r="C10" s="891"/>
      <c r="D10" s="891"/>
      <c r="E10" s="887"/>
      <c r="F10" s="891"/>
      <c r="G10" s="887"/>
      <c r="H10" s="887"/>
      <c r="I10" s="887"/>
      <c r="J10" s="887"/>
      <c r="K10" s="560"/>
    </row>
    <row r="11" spans="1:12" ht="27" customHeight="1" x14ac:dyDescent="0.35">
      <c r="A11" s="850" t="s">
        <v>1423</v>
      </c>
      <c r="B11" s="895" t="s">
        <v>1424</v>
      </c>
      <c r="C11" s="891"/>
      <c r="D11" s="891"/>
      <c r="E11" s="887"/>
      <c r="F11" s="891"/>
      <c r="G11" s="887"/>
      <c r="H11" s="887"/>
      <c r="I11" s="887"/>
      <c r="J11" s="887"/>
      <c r="K11" s="560"/>
    </row>
    <row r="12" spans="1:12" ht="25.5" customHeight="1" x14ac:dyDescent="0.35">
      <c r="A12" s="850" t="s">
        <v>1425</v>
      </c>
      <c r="B12" s="895" t="s">
        <v>1426</v>
      </c>
      <c r="C12" s="891"/>
      <c r="D12" s="891"/>
      <c r="E12" s="887"/>
      <c r="F12" s="891"/>
      <c r="G12" s="887"/>
      <c r="H12" s="887"/>
      <c r="I12" s="887"/>
      <c r="J12" s="887"/>
      <c r="K12" s="560"/>
    </row>
    <row r="13" spans="1:12" ht="28.5" customHeight="1" x14ac:dyDescent="0.35">
      <c r="A13" s="850">
        <v>3</v>
      </c>
      <c r="B13" s="887" t="s">
        <v>1427</v>
      </c>
      <c r="C13" s="891"/>
      <c r="D13" s="891"/>
      <c r="E13" s="891"/>
      <c r="F13" s="891"/>
      <c r="G13" s="872"/>
      <c r="H13" s="887"/>
      <c r="I13" s="887"/>
      <c r="J13" s="887"/>
      <c r="K13" s="560"/>
    </row>
    <row r="14" spans="1:12" ht="27.75" customHeight="1" x14ac:dyDescent="0.35">
      <c r="A14" s="850">
        <v>4</v>
      </c>
      <c r="B14" s="887" t="s">
        <v>1428</v>
      </c>
      <c r="C14" s="891"/>
      <c r="D14" s="891"/>
      <c r="E14" s="891"/>
      <c r="F14" s="891"/>
      <c r="G14" s="872"/>
      <c r="H14" s="887"/>
      <c r="I14" s="887"/>
      <c r="J14" s="887"/>
      <c r="K14" s="560"/>
    </row>
    <row r="15" spans="1:12" ht="27.75" customHeight="1" x14ac:dyDescent="0.35">
      <c r="A15" s="850">
        <v>5</v>
      </c>
      <c r="B15" s="887" t="s">
        <v>1429</v>
      </c>
      <c r="C15" s="891"/>
      <c r="D15" s="891"/>
      <c r="E15" s="891"/>
      <c r="F15" s="891"/>
      <c r="G15" s="872"/>
      <c r="H15" s="887"/>
      <c r="I15" s="887"/>
      <c r="J15" s="887"/>
      <c r="K15" s="560"/>
    </row>
    <row r="16" spans="1:12" x14ac:dyDescent="0.35">
      <c r="A16" s="850">
        <v>6</v>
      </c>
      <c r="B16" s="896" t="s">
        <v>42</v>
      </c>
      <c r="C16" s="891"/>
      <c r="D16" s="891"/>
      <c r="E16" s="891"/>
      <c r="F16" s="891"/>
      <c r="G16" s="872"/>
      <c r="H16" s="887"/>
      <c r="I16" s="887"/>
      <c r="J16" s="887"/>
      <c r="K16" s="560"/>
    </row>
    <row r="18" spans="1:2" x14ac:dyDescent="0.35">
      <c r="A18" s="997"/>
      <c r="B18" s="997"/>
    </row>
    <row r="19" spans="1:2" x14ac:dyDescent="0.35">
      <c r="A19" s="997"/>
      <c r="B19" s="997"/>
    </row>
    <row r="20" spans="1:2" x14ac:dyDescent="0.35">
      <c r="A20" s="997"/>
      <c r="B20" s="997"/>
    </row>
    <row r="21" spans="1:2" x14ac:dyDescent="0.35">
      <c r="A21" s="997"/>
      <c r="B21" s="997"/>
    </row>
    <row r="22" spans="1:2" x14ac:dyDescent="0.35">
      <c r="A22" s="997"/>
      <c r="B22" s="997"/>
    </row>
    <row r="23" spans="1:2" x14ac:dyDescent="0.35">
      <c r="A23" s="997"/>
      <c r="B23" s="997"/>
    </row>
    <row r="24" spans="1:2" x14ac:dyDescent="0.35">
      <c r="A24" s="997"/>
      <c r="B24" s="997"/>
    </row>
    <row r="26" spans="1:2" x14ac:dyDescent="0.35">
      <c r="A26" s="997"/>
    </row>
    <row r="37" spans="11:11" ht="23.5" x14ac:dyDescent="0.55000000000000004">
      <c r="K37" s="561"/>
    </row>
    <row r="38" spans="11:11" x14ac:dyDescent="0.35">
      <c r="K38" s="218"/>
    </row>
  </sheetData>
  <hyperlinks>
    <hyperlink ref="L1" location="OBSAH!A1" display="zpět na OBSAH" xr:uid="{AD3F6D80-DBE6-4C1F-8CBD-F88CCE39260B}"/>
  </hyperlinks>
  <pageMargins left="0.70866141732283472" right="0.70866141732283472" top="0.74803149606299213" bottom="0.74803149606299213" header="0.31496062992125984" footer="0.31496062992125984"/>
  <pageSetup paperSize="9" scale="15" orientation="landscape" r:id="rId1"/>
  <headerFooter>
    <oddHeader>&amp;CCS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0" tint="-0.34998626667073579"/>
    <pageSetUpPr fitToPage="1"/>
  </sheetPr>
  <dimension ref="A1:F13"/>
  <sheetViews>
    <sheetView showGridLines="0" zoomScaleNormal="100" workbookViewId="0">
      <selection activeCell="C31" sqref="C31"/>
    </sheetView>
  </sheetViews>
  <sheetFormatPr defaultColWidth="9.1796875" defaultRowHeight="14.5" x14ac:dyDescent="0.35"/>
  <cols>
    <col min="1" max="1" width="5.81640625" customWidth="1"/>
    <col min="2" max="2" width="79.453125" customWidth="1"/>
    <col min="3" max="3" width="15.54296875" customWidth="1"/>
    <col min="4" max="4" width="9.1796875" customWidth="1"/>
    <col min="5" max="5" width="2.1796875" customWidth="1"/>
    <col min="6" max="6" width="153.54296875" customWidth="1"/>
    <col min="7" max="7" width="10" customWidth="1"/>
  </cols>
  <sheetData>
    <row r="1" spans="1:6" ht="39" customHeight="1" x14ac:dyDescent="0.45">
      <c r="A1" s="1461" t="s">
        <v>1403</v>
      </c>
      <c r="B1" s="1460"/>
      <c r="C1" s="1460"/>
      <c r="D1" s="1460"/>
      <c r="F1" s="1021" t="s">
        <v>1896</v>
      </c>
    </row>
    <row r="2" spans="1:6" x14ac:dyDescent="0.35">
      <c r="A2" s="87"/>
      <c r="C2" s="87"/>
      <c r="D2" s="87"/>
    </row>
    <row r="3" spans="1:6" x14ac:dyDescent="0.35">
      <c r="A3" s="562"/>
      <c r="B3" s="898" t="s">
        <v>230</v>
      </c>
      <c r="C3" s="899" t="s">
        <v>6</v>
      </c>
      <c r="D3" s="899" t="s">
        <v>7</v>
      </c>
    </row>
    <row r="4" spans="1:6" x14ac:dyDescent="0.35">
      <c r="A4" s="562"/>
      <c r="B4" s="1462"/>
      <c r="C4" s="1463" t="s">
        <v>1380</v>
      </c>
      <c r="D4" s="1464" t="s">
        <v>1430</v>
      </c>
    </row>
    <row r="5" spans="1:6" ht="15" customHeight="1" x14ac:dyDescent="0.35">
      <c r="A5" s="560"/>
      <c r="B5" s="1462"/>
      <c r="C5" s="1463"/>
      <c r="D5" s="1464"/>
    </row>
    <row r="6" spans="1:6" x14ac:dyDescent="0.35">
      <c r="A6" s="900">
        <v>1</v>
      </c>
      <c r="B6" s="902" t="s">
        <v>1431</v>
      </c>
      <c r="C6" s="861"/>
      <c r="D6" s="900"/>
    </row>
    <row r="7" spans="1:6" x14ac:dyDescent="0.35">
      <c r="A7" s="900">
        <v>2</v>
      </c>
      <c r="B7" s="902" t="s">
        <v>1432</v>
      </c>
      <c r="C7" s="901"/>
      <c r="D7" s="900"/>
    </row>
    <row r="8" spans="1:6" x14ac:dyDescent="0.35">
      <c r="A8" s="900">
        <v>3</v>
      </c>
      <c r="B8" s="902" t="s">
        <v>1433</v>
      </c>
      <c r="C8" s="901"/>
      <c r="D8" s="900"/>
    </row>
    <row r="9" spans="1:6" x14ac:dyDescent="0.35">
      <c r="A9" s="900">
        <v>4</v>
      </c>
      <c r="B9" s="902" t="s">
        <v>1434</v>
      </c>
      <c r="C9" s="900"/>
      <c r="D9" s="900"/>
    </row>
    <row r="10" spans="1:6" x14ac:dyDescent="0.35">
      <c r="A10" s="903" t="s">
        <v>595</v>
      </c>
      <c r="B10" s="904" t="s">
        <v>1828</v>
      </c>
      <c r="C10" s="900"/>
      <c r="D10" s="900"/>
    </row>
    <row r="11" spans="1:6" ht="29.25" customHeight="1" x14ac:dyDescent="0.35">
      <c r="A11" s="900">
        <v>5</v>
      </c>
      <c r="B11" s="905" t="s">
        <v>1435</v>
      </c>
      <c r="C11" s="861"/>
      <c r="D11" s="900"/>
    </row>
    <row r="12" spans="1:6" x14ac:dyDescent="0.35">
      <c r="B12" s="39"/>
    </row>
    <row r="13" spans="1:6" x14ac:dyDescent="0.35">
      <c r="A13" s="563"/>
      <c r="B13" s="1465"/>
      <c r="C13" s="1465"/>
      <c r="D13" s="1465"/>
      <c r="E13" s="1465"/>
      <c r="F13" s="1465"/>
    </row>
  </sheetData>
  <mergeCells count="5">
    <mergeCell ref="A1:D1"/>
    <mergeCell ref="B4:B5"/>
    <mergeCell ref="C4:C5"/>
    <mergeCell ref="D4:D5"/>
    <mergeCell ref="B13:F13"/>
  </mergeCells>
  <hyperlinks>
    <hyperlink ref="F1" location="OBSAH!A1" display="zpět na OBSAH" xr:uid="{332104C3-2BF8-4959-ABC8-38C0C6EC1C2F}"/>
  </hyperlinks>
  <pageMargins left="0.70866141732283472" right="0.70866141732283472" top="0.74803149606299213" bottom="0.74803149606299213" header="0.31496062992125984" footer="0.31496062992125984"/>
  <pageSetup paperSize="9" scale="49" orientation="landscape" r:id="rId1"/>
  <headerFooter>
    <oddHeader>&amp;CCS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0" tint="-0.34998626667073579"/>
    <pageSetUpPr fitToPage="1"/>
  </sheetPr>
  <dimension ref="A1:P20"/>
  <sheetViews>
    <sheetView showGridLines="0" zoomScaleNormal="100" workbookViewId="0">
      <selection activeCell="H24" sqref="H24"/>
    </sheetView>
  </sheetViews>
  <sheetFormatPr defaultColWidth="9.1796875" defaultRowHeight="14.5" x14ac:dyDescent="0.35"/>
  <cols>
    <col min="1" max="1" width="4.7265625" style="83" customWidth="1"/>
    <col min="2" max="2" width="52.7265625" customWidth="1"/>
    <col min="3" max="5" width="3.54296875" bestFit="1" customWidth="1"/>
    <col min="6" max="9" width="4.54296875" bestFit="1" customWidth="1"/>
    <col min="10" max="10" width="5.81640625" customWidth="1"/>
    <col min="11" max="12" width="5.54296875" bestFit="1" customWidth="1"/>
    <col min="13" max="13" width="7.26953125" bestFit="1" customWidth="1"/>
    <col min="14" max="14" width="16" style="39" customWidth="1"/>
    <col min="15" max="15" width="2.453125" customWidth="1"/>
    <col min="16" max="16" width="136.7265625" customWidth="1"/>
  </cols>
  <sheetData>
    <row r="1" spans="1:16" ht="42.65" customHeight="1" x14ac:dyDescent="0.45">
      <c r="A1" s="1466" t="s">
        <v>1404</v>
      </c>
      <c r="B1" s="1460"/>
      <c r="C1" s="1460"/>
      <c r="D1" s="1460"/>
      <c r="E1" s="1460"/>
      <c r="F1" s="1460"/>
      <c r="G1" s="1460"/>
      <c r="H1" s="1460"/>
      <c r="I1" s="1460"/>
      <c r="J1" s="1460"/>
      <c r="K1" s="1460"/>
      <c r="L1" s="1460"/>
      <c r="M1" s="1460"/>
      <c r="P1" s="1021" t="s">
        <v>1896</v>
      </c>
    </row>
    <row r="2" spans="1:16" x14ac:dyDescent="0.35">
      <c r="A2" s="898" t="s">
        <v>230</v>
      </c>
    </row>
    <row r="3" spans="1:16" x14ac:dyDescent="0.35">
      <c r="A3" s="564"/>
    </row>
    <row r="4" spans="1:16" ht="20.149999999999999" customHeight="1" x14ac:dyDescent="0.35">
      <c r="A4" s="565"/>
      <c r="B4" s="1467" t="s">
        <v>1370</v>
      </c>
      <c r="C4" s="1464" t="s">
        <v>961</v>
      </c>
      <c r="D4" s="1464"/>
      <c r="E4" s="1464"/>
      <c r="F4" s="1464"/>
      <c r="G4" s="1464"/>
      <c r="H4" s="1464"/>
      <c r="I4" s="1464"/>
      <c r="J4" s="1464"/>
      <c r="K4" s="1464"/>
      <c r="L4" s="1464"/>
      <c r="M4" s="1464"/>
      <c r="N4" s="566"/>
    </row>
    <row r="5" spans="1:16" ht="20.149999999999999" customHeight="1" x14ac:dyDescent="0.35">
      <c r="A5" s="565"/>
      <c r="B5" s="1467"/>
      <c r="C5" s="899" t="s">
        <v>6</v>
      </c>
      <c r="D5" s="899" t="s">
        <v>7</v>
      </c>
      <c r="E5" s="899" t="s">
        <v>8</v>
      </c>
      <c r="F5" s="899" t="s">
        <v>43</v>
      </c>
      <c r="G5" s="899" t="s">
        <v>44</v>
      </c>
      <c r="H5" s="899" t="s">
        <v>166</v>
      </c>
      <c r="I5" s="899" t="s">
        <v>167</v>
      </c>
      <c r="J5" s="899" t="s">
        <v>201</v>
      </c>
      <c r="K5" s="899" t="s">
        <v>453</v>
      </c>
      <c r="L5" s="899" t="s">
        <v>454</v>
      </c>
      <c r="M5" s="899" t="s">
        <v>455</v>
      </c>
      <c r="N5" s="907" t="s">
        <v>456</v>
      </c>
    </row>
    <row r="6" spans="1:16" ht="31.5" customHeight="1" x14ac:dyDescent="0.35">
      <c r="A6" s="567"/>
      <c r="B6" s="1467"/>
      <c r="C6" s="906">
        <v>0</v>
      </c>
      <c r="D6" s="906">
        <v>0.02</v>
      </c>
      <c r="E6" s="906">
        <v>0.04</v>
      </c>
      <c r="F6" s="906">
        <v>0.1</v>
      </c>
      <c r="G6" s="906">
        <v>0.2</v>
      </c>
      <c r="H6" s="906">
        <v>0.5</v>
      </c>
      <c r="I6" s="906">
        <v>0.7</v>
      </c>
      <c r="J6" s="906">
        <v>0.75</v>
      </c>
      <c r="K6" s="906">
        <v>1</v>
      </c>
      <c r="L6" s="906">
        <v>1.5</v>
      </c>
      <c r="M6" s="899" t="s">
        <v>963</v>
      </c>
      <c r="N6" s="907" t="s">
        <v>1829</v>
      </c>
    </row>
    <row r="7" spans="1:16" x14ac:dyDescent="0.35">
      <c r="A7" s="899">
        <v>1</v>
      </c>
      <c r="B7" s="908" t="s">
        <v>1323</v>
      </c>
      <c r="C7" s="900"/>
      <c r="D7" s="900"/>
      <c r="E7" s="900"/>
      <c r="F7" s="900"/>
      <c r="G7" s="900"/>
      <c r="H7" s="900"/>
      <c r="I7" s="900"/>
      <c r="J7" s="900"/>
      <c r="K7" s="900"/>
      <c r="L7" s="900"/>
      <c r="M7" s="900"/>
      <c r="N7" s="902"/>
    </row>
    <row r="8" spans="1:16" x14ac:dyDescent="0.35">
      <c r="A8" s="899">
        <v>2</v>
      </c>
      <c r="B8" s="908" t="s">
        <v>1436</v>
      </c>
      <c r="C8" s="900"/>
      <c r="D8" s="900"/>
      <c r="E8" s="900"/>
      <c r="F8" s="900"/>
      <c r="G8" s="900"/>
      <c r="H8" s="900"/>
      <c r="I8" s="900"/>
      <c r="J8" s="900"/>
      <c r="K8" s="900"/>
      <c r="L8" s="900"/>
      <c r="M8" s="900"/>
      <c r="N8" s="902"/>
    </row>
    <row r="9" spans="1:16" x14ac:dyDescent="0.35">
      <c r="A9" s="899">
        <v>3</v>
      </c>
      <c r="B9" s="908" t="s">
        <v>947</v>
      </c>
      <c r="C9" s="900"/>
      <c r="D9" s="900"/>
      <c r="E9" s="900"/>
      <c r="F9" s="900"/>
      <c r="G9" s="900"/>
      <c r="H9" s="900"/>
      <c r="I9" s="900"/>
      <c r="J9" s="900"/>
      <c r="K9" s="900"/>
      <c r="L9" s="900"/>
      <c r="M9" s="900"/>
      <c r="N9" s="902"/>
    </row>
    <row r="10" spans="1:16" x14ac:dyDescent="0.35">
      <c r="A10" s="899">
        <v>4</v>
      </c>
      <c r="B10" s="908" t="s">
        <v>948</v>
      </c>
      <c r="C10" s="900"/>
      <c r="D10" s="900"/>
      <c r="E10" s="900"/>
      <c r="F10" s="900"/>
      <c r="G10" s="900"/>
      <c r="H10" s="900"/>
      <c r="I10" s="900"/>
      <c r="J10" s="900"/>
      <c r="K10" s="900"/>
      <c r="L10" s="900"/>
      <c r="M10" s="900"/>
      <c r="N10" s="902"/>
    </row>
    <row r="11" spans="1:16" x14ac:dyDescent="0.35">
      <c r="A11" s="899">
        <v>5</v>
      </c>
      <c r="B11" s="908" t="s">
        <v>949</v>
      </c>
      <c r="C11" s="900"/>
      <c r="D11" s="900"/>
      <c r="E11" s="900"/>
      <c r="F11" s="900"/>
      <c r="G11" s="900"/>
      <c r="H11" s="900"/>
      <c r="I11" s="900"/>
      <c r="J11" s="900"/>
      <c r="K11" s="900"/>
      <c r="L11" s="900"/>
      <c r="M11" s="900"/>
      <c r="N11" s="902"/>
    </row>
    <row r="12" spans="1:16" x14ac:dyDescent="0.35">
      <c r="A12" s="899">
        <v>6</v>
      </c>
      <c r="B12" s="908" t="s">
        <v>950</v>
      </c>
      <c r="C12" s="900"/>
      <c r="D12" s="900"/>
      <c r="E12" s="900"/>
      <c r="F12" s="900"/>
      <c r="G12" s="900"/>
      <c r="H12" s="900"/>
      <c r="I12" s="900"/>
      <c r="J12" s="900"/>
      <c r="K12" s="900"/>
      <c r="L12" s="900"/>
      <c r="M12" s="900"/>
      <c r="N12" s="902"/>
    </row>
    <row r="13" spans="1:16" x14ac:dyDescent="0.35">
      <c r="A13" s="899">
        <v>7</v>
      </c>
      <c r="B13" s="908" t="s">
        <v>951</v>
      </c>
      <c r="C13" s="900"/>
      <c r="D13" s="900"/>
      <c r="E13" s="900"/>
      <c r="F13" s="900"/>
      <c r="G13" s="900"/>
      <c r="H13" s="900"/>
      <c r="I13" s="900"/>
      <c r="J13" s="900"/>
      <c r="K13" s="900"/>
      <c r="L13" s="900"/>
      <c r="M13" s="900"/>
      <c r="N13" s="902"/>
    </row>
    <row r="14" spans="1:16" x14ac:dyDescent="0.35">
      <c r="A14" s="899">
        <v>8</v>
      </c>
      <c r="B14" s="908" t="s">
        <v>952</v>
      </c>
      <c r="C14" s="900"/>
      <c r="D14" s="900"/>
      <c r="E14" s="900"/>
      <c r="F14" s="900"/>
      <c r="G14" s="900"/>
      <c r="H14" s="900"/>
      <c r="I14" s="900"/>
      <c r="J14" s="900"/>
      <c r="K14" s="900"/>
      <c r="L14" s="900"/>
      <c r="M14" s="900"/>
      <c r="N14" s="902"/>
    </row>
    <row r="15" spans="1:16" x14ac:dyDescent="0.35">
      <c r="A15" s="899">
        <v>9</v>
      </c>
      <c r="B15" s="908" t="s">
        <v>957</v>
      </c>
      <c r="C15" s="900"/>
      <c r="D15" s="900"/>
      <c r="E15" s="900"/>
      <c r="F15" s="900"/>
      <c r="G15" s="900"/>
      <c r="H15" s="900"/>
      <c r="I15" s="900"/>
      <c r="J15" s="900"/>
      <c r="K15" s="900"/>
      <c r="L15" s="900"/>
      <c r="M15" s="900"/>
      <c r="N15" s="902"/>
    </row>
    <row r="16" spans="1:16" x14ac:dyDescent="0.35">
      <c r="A16" s="899">
        <v>10</v>
      </c>
      <c r="B16" s="908" t="s">
        <v>959</v>
      </c>
      <c r="C16" s="900"/>
      <c r="D16" s="900"/>
      <c r="E16" s="900"/>
      <c r="F16" s="900"/>
      <c r="G16" s="900"/>
      <c r="H16" s="900"/>
      <c r="I16" s="900"/>
      <c r="J16" s="900"/>
      <c r="K16" s="900"/>
      <c r="L16" s="900"/>
      <c r="M16" s="900"/>
      <c r="N16" s="902"/>
    </row>
    <row r="17" spans="1:14" ht="20.149999999999999" customHeight="1" x14ac:dyDescent="0.35">
      <c r="A17" s="899">
        <v>11</v>
      </c>
      <c r="B17" s="909" t="s">
        <v>1437</v>
      </c>
      <c r="C17" s="900"/>
      <c r="D17" s="900"/>
      <c r="E17" s="900"/>
      <c r="F17" s="900"/>
      <c r="G17" s="900"/>
      <c r="H17" s="900"/>
      <c r="I17" s="900"/>
      <c r="J17" s="900"/>
      <c r="K17" s="900"/>
      <c r="L17" s="900"/>
      <c r="M17" s="900"/>
      <c r="N17" s="902"/>
    </row>
    <row r="19" spans="1:14" x14ac:dyDescent="0.35">
      <c r="A19" s="997"/>
      <c r="B19" s="997"/>
    </row>
    <row r="20" spans="1:14" x14ac:dyDescent="0.35">
      <c r="A20" s="997"/>
      <c r="B20" s="997"/>
    </row>
  </sheetData>
  <mergeCells count="3">
    <mergeCell ref="A1:M1"/>
    <mergeCell ref="B4:B6"/>
    <mergeCell ref="C4:M4"/>
  </mergeCells>
  <hyperlinks>
    <hyperlink ref="P1" location="OBSAH!A1" display="zpět na OBSAH" xr:uid="{F0D8C863-898B-46CA-9821-7E1E4C6DCB44}"/>
  </hyperlinks>
  <pageMargins left="0.70866141732283472" right="0.70866141732283472" top="0.74803149606299213" bottom="0.74803149606299213" header="0.31496062992125984" footer="0.31496062992125984"/>
  <pageSetup paperSize="9" scale="49"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0" tint="-0.34998626667073579"/>
  </sheetPr>
  <dimension ref="A1:T28"/>
  <sheetViews>
    <sheetView showGridLines="0" zoomScaleNormal="100" workbookViewId="0">
      <selection activeCell="Q1" sqref="Q1"/>
    </sheetView>
  </sheetViews>
  <sheetFormatPr defaultColWidth="9.1796875" defaultRowHeight="14.5" x14ac:dyDescent="0.35"/>
  <cols>
    <col min="2" max="2" width="20.54296875" customWidth="1"/>
    <col min="3" max="3" width="29.26953125" customWidth="1"/>
    <col min="4" max="10" width="10.7265625" customWidth="1"/>
  </cols>
  <sheetData>
    <row r="1" spans="1:17" ht="40.9" customHeight="1" x14ac:dyDescent="0.45">
      <c r="A1" s="1461" t="s">
        <v>1405</v>
      </c>
      <c r="B1" s="1460"/>
      <c r="C1" s="1460"/>
      <c r="D1" s="1460"/>
      <c r="E1" s="1460"/>
      <c r="F1" s="1460"/>
      <c r="G1" s="1460"/>
      <c r="H1" s="1460"/>
      <c r="I1" s="1460"/>
      <c r="J1" s="1460"/>
      <c r="Q1" s="1021" t="s">
        <v>1896</v>
      </c>
    </row>
    <row r="2" spans="1:17" ht="15.5" x14ac:dyDescent="0.35">
      <c r="A2" s="910" t="s">
        <v>230</v>
      </c>
      <c r="C2" s="84"/>
      <c r="D2" s="84"/>
      <c r="E2" s="568"/>
      <c r="F2" s="84"/>
      <c r="G2" s="84"/>
      <c r="H2" s="84"/>
      <c r="I2" s="84"/>
      <c r="J2" s="84"/>
    </row>
    <row r="3" spans="1:17" x14ac:dyDescent="0.35">
      <c r="B3" s="98"/>
      <c r="C3" s="558"/>
      <c r="D3" s="569"/>
      <c r="E3" s="558"/>
      <c r="F3" s="558"/>
      <c r="G3" s="558"/>
      <c r="H3" s="558"/>
      <c r="I3" s="558"/>
      <c r="J3" s="558"/>
      <c r="M3" s="218"/>
    </row>
    <row r="4" spans="1:17" ht="20.149999999999999" customHeight="1" x14ac:dyDescent="0.35">
      <c r="B4" s="495"/>
      <c r="C4" s="381"/>
      <c r="D4" s="34" t="s">
        <v>6</v>
      </c>
      <c r="E4" s="34" t="s">
        <v>7</v>
      </c>
      <c r="F4" s="34" t="s">
        <v>8</v>
      </c>
      <c r="G4" s="34" t="s">
        <v>43</v>
      </c>
      <c r="H4" s="34" t="s">
        <v>44</v>
      </c>
      <c r="I4" s="34" t="s">
        <v>166</v>
      </c>
      <c r="J4" s="34" t="s">
        <v>167</v>
      </c>
    </row>
    <row r="5" spans="1:17" ht="20.149999999999999" customHeight="1" x14ac:dyDescent="0.35">
      <c r="B5" s="1469"/>
      <c r="C5" s="1187" t="s">
        <v>1438</v>
      </c>
      <c r="D5" s="1470" t="s">
        <v>106</v>
      </c>
      <c r="E5" s="1472" t="s">
        <v>1289</v>
      </c>
      <c r="F5" s="1472" t="s">
        <v>1290</v>
      </c>
      <c r="G5" s="1472" t="s">
        <v>1291</v>
      </c>
      <c r="H5" s="1472" t="s">
        <v>1292</v>
      </c>
      <c r="I5" s="1472" t="s">
        <v>1430</v>
      </c>
      <c r="J5" s="1472" t="s">
        <v>1439</v>
      </c>
    </row>
    <row r="6" spans="1:17" ht="81" customHeight="1" x14ac:dyDescent="0.35">
      <c r="A6" s="570"/>
      <c r="B6" s="1469"/>
      <c r="C6" s="1187"/>
      <c r="D6" s="1471"/>
      <c r="E6" s="1473"/>
      <c r="F6" s="1473"/>
      <c r="G6" s="1473"/>
      <c r="H6" s="1473"/>
      <c r="I6" s="1473"/>
      <c r="J6" s="1473"/>
    </row>
    <row r="7" spans="1:17" ht="34.5" customHeight="1" x14ac:dyDescent="0.35">
      <c r="A7" s="191" t="s">
        <v>1440</v>
      </c>
      <c r="B7" s="76" t="s">
        <v>1297</v>
      </c>
      <c r="C7" s="381"/>
      <c r="D7" s="76"/>
      <c r="E7" s="76"/>
      <c r="F7" s="76"/>
      <c r="G7" s="76"/>
      <c r="H7" s="76"/>
      <c r="I7" s="76"/>
      <c r="J7" s="76"/>
    </row>
    <row r="8" spans="1:17" ht="20.149999999999999" customHeight="1" x14ac:dyDescent="0.35">
      <c r="A8" s="571">
        <v>1</v>
      </c>
      <c r="B8" s="76"/>
      <c r="C8" s="381" t="s">
        <v>1298</v>
      </c>
      <c r="D8" s="76"/>
      <c r="E8" s="76"/>
      <c r="F8" s="76"/>
      <c r="G8" s="76"/>
      <c r="H8" s="76"/>
      <c r="I8" s="76"/>
      <c r="J8" s="76"/>
    </row>
    <row r="9" spans="1:17" ht="20.149999999999999" customHeight="1" x14ac:dyDescent="0.35">
      <c r="A9" s="571">
        <v>2</v>
      </c>
      <c r="B9" s="76"/>
      <c r="C9" s="381" t="s">
        <v>1301</v>
      </c>
      <c r="D9" s="76"/>
      <c r="E9" s="76"/>
      <c r="F9" s="76"/>
      <c r="G9" s="76"/>
      <c r="H9" s="76"/>
      <c r="I9" s="76"/>
      <c r="J9" s="76"/>
    </row>
    <row r="10" spans="1:17" ht="20.149999999999999" customHeight="1" x14ac:dyDescent="0.35">
      <c r="A10" s="571">
        <v>3</v>
      </c>
      <c r="B10" s="76"/>
      <c r="C10" s="381" t="s">
        <v>1302</v>
      </c>
      <c r="D10" s="76"/>
      <c r="E10" s="76"/>
      <c r="F10" s="76"/>
      <c r="G10" s="76"/>
      <c r="H10" s="76"/>
      <c r="I10" s="76"/>
      <c r="J10" s="76"/>
    </row>
    <row r="11" spans="1:17" ht="20.149999999999999" customHeight="1" x14ac:dyDescent="0.35">
      <c r="A11" s="571">
        <v>4</v>
      </c>
      <c r="B11" s="76"/>
      <c r="C11" s="381" t="s">
        <v>1303</v>
      </c>
      <c r="D11" s="76"/>
      <c r="E11" s="76"/>
      <c r="F11" s="76"/>
      <c r="G11" s="76"/>
      <c r="H11" s="76"/>
      <c r="I11" s="76"/>
      <c r="J11" s="76"/>
    </row>
    <row r="12" spans="1:17" ht="20.149999999999999" customHeight="1" x14ac:dyDescent="0.35">
      <c r="A12" s="571">
        <v>5</v>
      </c>
      <c r="B12" s="76"/>
      <c r="C12" s="381" t="s">
        <v>1304</v>
      </c>
      <c r="D12" s="76"/>
      <c r="E12" s="76"/>
      <c r="F12" s="76"/>
      <c r="G12" s="76"/>
      <c r="H12" s="76"/>
      <c r="I12" s="76"/>
      <c r="J12" s="76"/>
    </row>
    <row r="13" spans="1:17" ht="20.149999999999999" customHeight="1" x14ac:dyDescent="0.35">
      <c r="A13" s="571">
        <v>6</v>
      </c>
      <c r="B13" s="76"/>
      <c r="C13" s="381" t="s">
        <v>1307</v>
      </c>
      <c r="D13" s="76"/>
      <c r="E13" s="76"/>
      <c r="F13" s="76"/>
      <c r="G13" s="76"/>
      <c r="H13" s="76"/>
      <c r="I13" s="76"/>
      <c r="J13" s="76"/>
    </row>
    <row r="14" spans="1:17" ht="20.149999999999999" customHeight="1" x14ac:dyDescent="0.35">
      <c r="A14" s="571">
        <v>7</v>
      </c>
      <c r="B14" s="76"/>
      <c r="C14" s="381" t="s">
        <v>1310</v>
      </c>
      <c r="D14" s="76"/>
      <c r="E14" s="76"/>
      <c r="F14" s="76"/>
      <c r="G14" s="76"/>
      <c r="H14" s="76"/>
      <c r="I14" s="76"/>
      <c r="J14" s="76"/>
    </row>
    <row r="15" spans="1:17" ht="20.149999999999999" customHeight="1" x14ac:dyDescent="0.35">
      <c r="A15" s="571">
        <v>8</v>
      </c>
      <c r="B15" s="76"/>
      <c r="C15" s="381" t="s">
        <v>1314</v>
      </c>
      <c r="D15" s="76"/>
      <c r="E15" s="76"/>
      <c r="F15" s="76"/>
      <c r="G15" s="76"/>
      <c r="H15" s="76"/>
      <c r="I15" s="76"/>
      <c r="J15" s="76"/>
    </row>
    <row r="16" spans="1:17" ht="20.149999999999999" customHeight="1" x14ac:dyDescent="0.35">
      <c r="A16" s="571" t="s">
        <v>1193</v>
      </c>
      <c r="B16" s="76"/>
      <c r="C16" s="34" t="s">
        <v>1441</v>
      </c>
      <c r="D16" s="76"/>
      <c r="E16" s="76"/>
      <c r="F16" s="76"/>
      <c r="G16" s="76"/>
      <c r="H16" s="76"/>
      <c r="I16" s="76"/>
      <c r="J16" s="76"/>
    </row>
    <row r="17" spans="1:20" ht="27" customHeight="1" x14ac:dyDescent="0.35">
      <c r="A17" s="572" t="s">
        <v>1442</v>
      </c>
      <c r="B17" s="1468" t="s">
        <v>1443</v>
      </c>
      <c r="C17" s="1468"/>
      <c r="D17" s="76"/>
      <c r="E17" s="76"/>
      <c r="F17" s="76"/>
      <c r="G17" s="76"/>
      <c r="H17" s="76"/>
      <c r="I17" s="76"/>
      <c r="J17" s="76"/>
    </row>
    <row r="18" spans="1:20" x14ac:dyDescent="0.35">
      <c r="B18" s="152"/>
    </row>
    <row r="27" spans="1:20" ht="23.5" x14ac:dyDescent="0.55000000000000004">
      <c r="O27" s="561"/>
      <c r="P27" s="573"/>
      <c r="Q27" s="573"/>
      <c r="R27" s="573"/>
      <c r="S27" s="573"/>
      <c r="T27" s="573"/>
    </row>
    <row r="28" spans="1:20" x14ac:dyDescent="0.35">
      <c r="O28" s="218"/>
    </row>
  </sheetData>
  <mergeCells count="11">
    <mergeCell ref="B17:C17"/>
    <mergeCell ref="A1:J1"/>
    <mergeCell ref="B5:B6"/>
    <mergeCell ref="C5:C6"/>
    <mergeCell ref="D5:D6"/>
    <mergeCell ref="E5:E6"/>
    <mergeCell ref="F5:F6"/>
    <mergeCell ref="G5:G6"/>
    <mergeCell ref="H5:H6"/>
    <mergeCell ref="I5:I6"/>
    <mergeCell ref="J5:J6"/>
  </mergeCells>
  <hyperlinks>
    <hyperlink ref="Q1" location="OBSAH!A1" display="zpět na OBSAH" xr:uid="{5EA304CA-BF67-428F-9355-5313E5D648A7}"/>
  </hyperlink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0" tint="-0.34998626667073579"/>
  </sheetPr>
  <dimension ref="A1:L18"/>
  <sheetViews>
    <sheetView showGridLines="0" zoomScaleNormal="100" workbookViewId="0">
      <selection activeCell="B25" sqref="B25"/>
    </sheetView>
  </sheetViews>
  <sheetFormatPr defaultColWidth="9.1796875" defaultRowHeight="14.5" x14ac:dyDescent="0.35"/>
  <cols>
    <col min="1" max="1" width="4" customWidth="1"/>
    <col min="2" max="2" width="23.81640625" customWidth="1"/>
    <col min="3" max="10" width="14.453125" customWidth="1"/>
    <col min="11" max="11" width="1.1796875" customWidth="1"/>
    <col min="12" max="12" width="121.81640625" customWidth="1"/>
  </cols>
  <sheetData>
    <row r="1" spans="1:12" ht="18.5" x14ac:dyDescent="0.45">
      <c r="A1" s="713" t="s">
        <v>1406</v>
      </c>
      <c r="L1" s="1021" t="s">
        <v>1896</v>
      </c>
    </row>
    <row r="2" spans="1:12" ht="20" x14ac:dyDescent="0.4">
      <c r="A2" s="897" t="s">
        <v>1444</v>
      </c>
      <c r="B2" s="574"/>
    </row>
    <row r="4" spans="1:12" x14ac:dyDescent="0.35">
      <c r="B4" s="560"/>
      <c r="C4" s="899" t="s">
        <v>6</v>
      </c>
      <c r="D4" s="899" t="s">
        <v>7</v>
      </c>
      <c r="E4" s="899" t="s">
        <v>8</v>
      </c>
      <c r="F4" s="899" t="s">
        <v>43</v>
      </c>
      <c r="G4" s="899" t="s">
        <v>44</v>
      </c>
      <c r="H4" s="899" t="s">
        <v>166</v>
      </c>
      <c r="I4" s="899" t="s">
        <v>167</v>
      </c>
      <c r="J4" s="899" t="s">
        <v>201</v>
      </c>
    </row>
    <row r="5" spans="1:12" ht="15" customHeight="1" x14ac:dyDescent="0.35">
      <c r="B5" s="560"/>
      <c r="C5" s="1464" t="s">
        <v>1445</v>
      </c>
      <c r="D5" s="1464"/>
      <c r="E5" s="1464"/>
      <c r="F5" s="1464"/>
      <c r="G5" s="1474" t="s">
        <v>1446</v>
      </c>
      <c r="H5" s="1475"/>
      <c r="I5" s="1475"/>
      <c r="J5" s="1476"/>
    </row>
    <row r="6" spans="1:12" ht="27" customHeight="1" x14ac:dyDescent="0.35">
      <c r="A6" s="911"/>
      <c r="B6" s="1477" t="s">
        <v>1447</v>
      </c>
      <c r="C6" s="1464" t="s">
        <v>1448</v>
      </c>
      <c r="D6" s="1464"/>
      <c r="E6" s="1464" t="s">
        <v>1449</v>
      </c>
      <c r="F6" s="1464"/>
      <c r="G6" s="1474" t="s">
        <v>1448</v>
      </c>
      <c r="H6" s="1476"/>
      <c r="I6" s="1474" t="s">
        <v>1449</v>
      </c>
      <c r="J6" s="1476"/>
    </row>
    <row r="7" spans="1:12" x14ac:dyDescent="0.35">
      <c r="A7" s="911"/>
      <c r="B7" s="1477"/>
      <c r="C7" s="899" t="s">
        <v>1450</v>
      </c>
      <c r="D7" s="899" t="s">
        <v>1451</v>
      </c>
      <c r="E7" s="899" t="s">
        <v>1450</v>
      </c>
      <c r="F7" s="899" t="s">
        <v>1451</v>
      </c>
      <c r="G7" s="907" t="s">
        <v>1450</v>
      </c>
      <c r="H7" s="907" t="s">
        <v>1451</v>
      </c>
      <c r="I7" s="907" t="s">
        <v>1450</v>
      </c>
      <c r="J7" s="907" t="s">
        <v>1451</v>
      </c>
    </row>
    <row r="8" spans="1:12" x14ac:dyDescent="0.35">
      <c r="A8" s="912">
        <v>1</v>
      </c>
      <c r="B8" s="902" t="s">
        <v>1452</v>
      </c>
      <c r="C8" s="899"/>
      <c r="D8" s="899"/>
      <c r="E8" s="899"/>
      <c r="F8" s="899"/>
      <c r="G8" s="899"/>
      <c r="H8" s="899"/>
      <c r="I8" s="899"/>
      <c r="J8" s="899"/>
    </row>
    <row r="9" spans="1:12" x14ac:dyDescent="0.35">
      <c r="A9" s="912">
        <v>2</v>
      </c>
      <c r="B9" s="902" t="s">
        <v>1453</v>
      </c>
      <c r="C9" s="899"/>
      <c r="D9" s="899"/>
      <c r="E9" s="899"/>
      <c r="F9" s="899"/>
      <c r="G9" s="899"/>
      <c r="H9" s="899"/>
      <c r="I9" s="899"/>
      <c r="J9" s="899"/>
    </row>
    <row r="10" spans="1:12" x14ac:dyDescent="0.35">
      <c r="A10" s="912">
        <v>3</v>
      </c>
      <c r="B10" s="902" t="s">
        <v>1454</v>
      </c>
      <c r="C10" s="899"/>
      <c r="D10" s="899"/>
      <c r="E10" s="899"/>
      <c r="F10" s="899"/>
      <c r="G10" s="899"/>
      <c r="H10" s="899"/>
      <c r="I10" s="899"/>
      <c r="J10" s="899"/>
    </row>
    <row r="11" spans="1:12" x14ac:dyDescent="0.35">
      <c r="A11" s="912">
        <v>4</v>
      </c>
      <c r="B11" s="902" t="s">
        <v>1455</v>
      </c>
      <c r="C11" s="899"/>
      <c r="D11" s="899"/>
      <c r="E11" s="899"/>
      <c r="F11" s="899"/>
      <c r="G11" s="899"/>
      <c r="H11" s="899"/>
      <c r="I11" s="899"/>
      <c r="J11" s="899"/>
    </row>
    <row r="12" spans="1:12" x14ac:dyDescent="0.35">
      <c r="A12" s="912">
        <v>5</v>
      </c>
      <c r="B12" s="902" t="s">
        <v>1456</v>
      </c>
      <c r="C12" s="899"/>
      <c r="D12" s="899"/>
      <c r="E12" s="899"/>
      <c r="F12" s="899"/>
      <c r="G12" s="899"/>
      <c r="H12" s="899"/>
      <c r="I12" s="899"/>
      <c r="J12" s="899"/>
    </row>
    <row r="13" spans="1:12" x14ac:dyDescent="0.35">
      <c r="A13" s="912">
        <v>6</v>
      </c>
      <c r="B13" s="902" t="s">
        <v>1457</v>
      </c>
      <c r="C13" s="899"/>
      <c r="D13" s="899"/>
      <c r="E13" s="899"/>
      <c r="F13" s="899"/>
      <c r="G13" s="899"/>
      <c r="H13" s="899"/>
      <c r="I13" s="899"/>
      <c r="J13" s="899"/>
    </row>
    <row r="14" spans="1:12" x14ac:dyDescent="0.35">
      <c r="A14" s="912">
        <v>7</v>
      </c>
      <c r="B14" s="902" t="s">
        <v>1458</v>
      </c>
      <c r="C14" s="899"/>
      <c r="D14" s="899"/>
      <c r="E14" s="899"/>
      <c r="F14" s="899"/>
      <c r="G14" s="899"/>
      <c r="H14" s="899"/>
      <c r="I14" s="899"/>
      <c r="J14" s="899"/>
    </row>
    <row r="15" spans="1:12" x14ac:dyDescent="0.35">
      <c r="A15" s="912">
        <v>8</v>
      </c>
      <c r="B15" s="902" t="s">
        <v>900</v>
      </c>
      <c r="C15" s="899"/>
      <c r="D15" s="899"/>
      <c r="E15" s="899"/>
      <c r="F15" s="899"/>
      <c r="G15" s="899"/>
      <c r="H15" s="899"/>
      <c r="I15" s="899"/>
      <c r="J15" s="899"/>
    </row>
    <row r="16" spans="1:12" x14ac:dyDescent="0.35">
      <c r="A16" s="913">
        <v>9</v>
      </c>
      <c r="B16" s="711" t="s">
        <v>42</v>
      </c>
      <c r="C16" s="711"/>
      <c r="D16" s="711"/>
      <c r="E16" s="711"/>
      <c r="F16" s="711"/>
      <c r="G16" s="711"/>
      <c r="H16" s="711"/>
      <c r="I16" s="711"/>
      <c r="J16" s="711"/>
    </row>
    <row r="17" spans="2:12" x14ac:dyDescent="0.35">
      <c r="B17" s="87"/>
      <c r="C17" s="87"/>
      <c r="D17" s="87"/>
      <c r="E17" s="87"/>
      <c r="F17" s="87"/>
      <c r="G17" s="87"/>
      <c r="H17" s="87"/>
      <c r="I17" s="87"/>
      <c r="J17" s="87"/>
    </row>
    <row r="18" spans="2:12" x14ac:dyDescent="0.35">
      <c r="L18" s="33"/>
    </row>
  </sheetData>
  <mergeCells count="7">
    <mergeCell ref="C5:F5"/>
    <mergeCell ref="G5:J5"/>
    <mergeCell ref="B6:B7"/>
    <mergeCell ref="C6:D6"/>
    <mergeCell ref="E6:F6"/>
    <mergeCell ref="G6:H6"/>
    <mergeCell ref="I6:J6"/>
  </mergeCells>
  <hyperlinks>
    <hyperlink ref="L1" location="OBSAH!A1" display="zpět na OBSAH" xr:uid="{EA26F3B1-2866-4173-B48C-4583F94D2F28}"/>
  </hyperlink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0" tint="-0.34998626667073579"/>
  </sheetPr>
  <dimension ref="A1:H15"/>
  <sheetViews>
    <sheetView showGridLines="0" topLeftCell="A4" zoomScaleNormal="100" workbookViewId="0">
      <selection activeCell="F25" sqref="F25"/>
    </sheetView>
  </sheetViews>
  <sheetFormatPr defaultColWidth="9.1796875" defaultRowHeight="14.5" x14ac:dyDescent="0.35"/>
  <cols>
    <col min="1" max="1" width="4.1796875" customWidth="1"/>
    <col min="2" max="2" width="37.453125" customWidth="1"/>
    <col min="3" max="4" width="18.1796875" customWidth="1"/>
    <col min="5" max="5" width="2.26953125" customWidth="1"/>
    <col min="6" max="6" width="129.1796875" customWidth="1"/>
  </cols>
  <sheetData>
    <row r="1" spans="1:8" ht="18.5" x14ac:dyDescent="0.45">
      <c r="A1" s="713" t="s">
        <v>1407</v>
      </c>
    </row>
    <row r="2" spans="1:8" ht="15.5" x14ac:dyDescent="0.35">
      <c r="A2" s="914" t="s">
        <v>230</v>
      </c>
    </row>
    <row r="3" spans="1:8" x14ac:dyDescent="0.35">
      <c r="B3" s="328"/>
      <c r="C3" s="575"/>
      <c r="D3" s="575"/>
    </row>
    <row r="4" spans="1:8" ht="20.149999999999999" customHeight="1" x14ac:dyDescent="0.35">
      <c r="B4" s="560"/>
      <c r="C4" s="907" t="s">
        <v>6</v>
      </c>
      <c r="D4" s="920" t="s">
        <v>7</v>
      </c>
      <c r="H4" s="1021" t="s">
        <v>1896</v>
      </c>
    </row>
    <row r="5" spans="1:8" ht="20.149999999999999" customHeight="1" x14ac:dyDescent="0.35">
      <c r="B5" s="560"/>
      <c r="C5" s="921" t="s">
        <v>1459</v>
      </c>
      <c r="D5" s="899" t="s">
        <v>1460</v>
      </c>
    </row>
    <row r="6" spans="1:8" ht="20.149999999999999" customHeight="1" x14ac:dyDescent="0.35">
      <c r="A6" s="1478" t="s">
        <v>1461</v>
      </c>
      <c r="B6" s="1479"/>
      <c r="C6" s="915"/>
      <c r="D6" s="916"/>
      <c r="G6" s="33"/>
    </row>
    <row r="7" spans="1:8" ht="28.5" customHeight="1" x14ac:dyDescent="0.35">
      <c r="A7" s="881">
        <v>1</v>
      </c>
      <c r="B7" s="917" t="s">
        <v>1462</v>
      </c>
      <c r="C7" s="900"/>
      <c r="D7" s="900"/>
    </row>
    <row r="8" spans="1:8" ht="30" customHeight="1" x14ac:dyDescent="0.35">
      <c r="A8" s="881">
        <v>2</v>
      </c>
      <c r="B8" s="917" t="s">
        <v>1463</v>
      </c>
      <c r="C8" s="900"/>
      <c r="D8" s="900"/>
    </row>
    <row r="9" spans="1:8" ht="20.149999999999999" customHeight="1" x14ac:dyDescent="0.35">
      <c r="A9" s="881">
        <v>3</v>
      </c>
      <c r="B9" s="917" t="s">
        <v>1464</v>
      </c>
      <c r="C9" s="900"/>
      <c r="D9" s="900"/>
    </row>
    <row r="10" spans="1:8" ht="20.149999999999999" customHeight="1" x14ac:dyDescent="0.35">
      <c r="A10" s="881">
        <v>4</v>
      </c>
      <c r="B10" s="917" t="s">
        <v>1465</v>
      </c>
      <c r="C10" s="900"/>
      <c r="D10" s="900"/>
    </row>
    <row r="11" spans="1:8" ht="20.149999999999999" customHeight="1" x14ac:dyDescent="0.35">
      <c r="A11" s="881">
        <v>5</v>
      </c>
      <c r="B11" s="917" t="s">
        <v>1466</v>
      </c>
      <c r="C11" s="900"/>
      <c r="D11" s="900"/>
    </row>
    <row r="12" spans="1:8" ht="20.149999999999999" customHeight="1" x14ac:dyDescent="0.35">
      <c r="A12" s="881">
        <v>6</v>
      </c>
      <c r="B12" s="918" t="s">
        <v>1467</v>
      </c>
      <c r="C12" s="900"/>
      <c r="D12" s="900"/>
    </row>
    <row r="13" spans="1:8" ht="20.149999999999999" customHeight="1" x14ac:dyDescent="0.35">
      <c r="A13" s="1478" t="s">
        <v>1468</v>
      </c>
      <c r="B13" s="1479"/>
      <c r="C13" s="919"/>
      <c r="D13" s="919"/>
    </row>
    <row r="14" spans="1:8" ht="20.149999999999999" customHeight="1" x14ac:dyDescent="0.35">
      <c r="A14" s="884">
        <v>7</v>
      </c>
      <c r="B14" s="917" t="s">
        <v>1469</v>
      </c>
      <c r="C14" s="900"/>
      <c r="D14" s="900"/>
      <c r="G14" s="33"/>
    </row>
    <row r="15" spans="1:8" ht="20.149999999999999" customHeight="1" x14ac:dyDescent="0.35">
      <c r="A15" s="884">
        <v>8</v>
      </c>
      <c r="B15" s="917" t="s">
        <v>1470</v>
      </c>
      <c r="C15" s="900"/>
      <c r="D15" s="900"/>
    </row>
  </sheetData>
  <mergeCells count="2">
    <mergeCell ref="A6:B6"/>
    <mergeCell ref="A13:B13"/>
  </mergeCells>
  <hyperlinks>
    <hyperlink ref="H4" location="OBSAH!A1" display="zpět na OBSAH" xr:uid="{6344A8FD-228F-43BD-A7A1-52BD265B865E}"/>
  </hyperlink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0" tint="-0.34998626667073579"/>
    <pageSetUpPr fitToPage="1"/>
  </sheetPr>
  <dimension ref="A1:S15"/>
  <sheetViews>
    <sheetView showGridLines="0" zoomScaleNormal="100" workbookViewId="0">
      <selection activeCell="S1" sqref="S1"/>
    </sheetView>
  </sheetViews>
  <sheetFormatPr defaultColWidth="9.1796875" defaultRowHeight="14.5" x14ac:dyDescent="0.35"/>
  <cols>
    <col min="1" max="1" width="7.7265625" customWidth="1"/>
    <col min="2" max="2" width="55" customWidth="1"/>
    <col min="3" max="3" width="11.7265625" customWidth="1"/>
  </cols>
  <sheetData>
    <row r="1" spans="1:19" ht="42.65" customHeight="1" x14ac:dyDescent="0.45">
      <c r="A1" s="1480" t="s">
        <v>1408</v>
      </c>
      <c r="B1" s="1460"/>
      <c r="C1" s="1460"/>
      <c r="D1" s="1460"/>
      <c r="E1" s="1460"/>
      <c r="F1" s="1460"/>
      <c r="G1" s="1460"/>
      <c r="H1" s="1460"/>
      <c r="I1" s="1460"/>
      <c r="S1" s="1021" t="s">
        <v>1896</v>
      </c>
    </row>
    <row r="2" spans="1:19" ht="15.5" x14ac:dyDescent="0.35">
      <c r="A2" s="910" t="s">
        <v>230</v>
      </c>
    </row>
    <row r="3" spans="1:19" x14ac:dyDescent="0.35">
      <c r="A3" s="557"/>
      <c r="B3" s="557"/>
      <c r="C3" s="576"/>
    </row>
    <row r="4" spans="1:19" ht="20.149999999999999" customHeight="1" x14ac:dyDescent="0.35">
      <c r="A4" s="922"/>
      <c r="B4" s="923"/>
      <c r="C4" s="907" t="s">
        <v>6</v>
      </c>
    </row>
    <row r="5" spans="1:19" ht="39" customHeight="1" x14ac:dyDescent="0.35">
      <c r="A5" s="923"/>
      <c r="B5" s="924"/>
      <c r="C5" s="907" t="s">
        <v>1430</v>
      </c>
    </row>
    <row r="6" spans="1:19" ht="26.5" customHeight="1" x14ac:dyDescent="0.35">
      <c r="A6" s="925">
        <v>1</v>
      </c>
      <c r="B6" s="905" t="s">
        <v>1471</v>
      </c>
      <c r="C6" s="902"/>
    </row>
    <row r="7" spans="1:19" ht="20.149999999999999" customHeight="1" x14ac:dyDescent="0.35">
      <c r="A7" s="907">
        <v>2</v>
      </c>
      <c r="B7" s="902" t="s">
        <v>1472</v>
      </c>
      <c r="C7" s="902"/>
    </row>
    <row r="8" spans="1:19" ht="20.149999999999999" customHeight="1" x14ac:dyDescent="0.35">
      <c r="A8" s="907">
        <v>3</v>
      </c>
      <c r="B8" s="902" t="s">
        <v>1473</v>
      </c>
      <c r="C8" s="902"/>
    </row>
    <row r="9" spans="1:19" ht="20.149999999999999" customHeight="1" x14ac:dyDescent="0.35">
      <c r="A9" s="907">
        <v>4</v>
      </c>
      <c r="B9" s="902" t="s">
        <v>1474</v>
      </c>
      <c r="C9" s="902"/>
    </row>
    <row r="10" spans="1:19" ht="20.149999999999999" customHeight="1" x14ac:dyDescent="0.35">
      <c r="A10" s="907">
        <v>5</v>
      </c>
      <c r="B10" s="902" t="s">
        <v>1475</v>
      </c>
      <c r="C10" s="902"/>
    </row>
    <row r="11" spans="1:19" ht="20.149999999999999" customHeight="1" x14ac:dyDescent="0.35">
      <c r="A11" s="907">
        <v>6</v>
      </c>
      <c r="B11" s="902" t="s">
        <v>1476</v>
      </c>
      <c r="C11" s="902"/>
    </row>
    <row r="12" spans="1:19" ht="20.149999999999999" customHeight="1" x14ac:dyDescent="0.35">
      <c r="A12" s="907">
        <v>7</v>
      </c>
      <c r="B12" s="902" t="s">
        <v>1477</v>
      </c>
      <c r="C12" s="902"/>
    </row>
    <row r="13" spans="1:19" ht="20.149999999999999" customHeight="1" x14ac:dyDescent="0.35">
      <c r="A13" s="907">
        <v>8</v>
      </c>
      <c r="B13" s="902" t="s">
        <v>963</v>
      </c>
      <c r="C13" s="902"/>
    </row>
    <row r="14" spans="1:19" ht="20.149999999999999" customHeight="1" x14ac:dyDescent="0.35">
      <c r="A14" s="925">
        <v>9</v>
      </c>
      <c r="B14" s="905" t="s">
        <v>1478</v>
      </c>
      <c r="C14" s="902"/>
    </row>
    <row r="15" spans="1:19" x14ac:dyDescent="0.35">
      <c r="A15" s="39"/>
      <c r="B15" s="39"/>
      <c r="C15" s="39"/>
    </row>
  </sheetData>
  <mergeCells count="1">
    <mergeCell ref="A1:I1"/>
  </mergeCells>
  <hyperlinks>
    <hyperlink ref="S1" location="OBSAH!A1" display="zpět na OBSAH" xr:uid="{78A87F4C-92D2-4C1C-8F43-80ABBD6DFB0D}"/>
  </hyperlink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0" tint="-0.34998626667073579"/>
    <pageSetUpPr fitToPage="1"/>
  </sheetPr>
  <dimension ref="A1:N25"/>
  <sheetViews>
    <sheetView showGridLines="0" zoomScaleNormal="100" workbookViewId="0">
      <selection activeCell="N1" sqref="N1"/>
    </sheetView>
  </sheetViews>
  <sheetFormatPr defaultColWidth="9.1796875" defaultRowHeight="14.5" x14ac:dyDescent="0.35"/>
  <cols>
    <col min="1" max="1" width="9.1796875" style="39"/>
    <col min="2" max="2" width="86.7265625" style="39" customWidth="1"/>
    <col min="3" max="3" width="16.26953125" style="39" customWidth="1"/>
    <col min="4" max="4" width="18.7265625" style="39" customWidth="1"/>
    <col min="5" max="16384" width="9.1796875" style="39"/>
  </cols>
  <sheetData>
    <row r="1" spans="1:14" ht="18.5" x14ac:dyDescent="0.45">
      <c r="A1" s="926" t="s">
        <v>1409</v>
      </c>
      <c r="N1" s="1021" t="s">
        <v>1896</v>
      </c>
    </row>
    <row r="2" spans="1:14" ht="15.5" x14ac:dyDescent="0.35">
      <c r="A2" s="927" t="s">
        <v>230</v>
      </c>
    </row>
    <row r="3" spans="1:14" ht="20.149999999999999" customHeight="1" x14ac:dyDescent="0.35">
      <c r="A3" s="577"/>
      <c r="B3" s="578"/>
      <c r="C3" s="579"/>
      <c r="D3" s="579"/>
    </row>
    <row r="4" spans="1:14" ht="20.149999999999999" customHeight="1" x14ac:dyDescent="0.35">
      <c r="A4" s="928"/>
      <c r="B4" s="929"/>
      <c r="C4" s="907" t="s">
        <v>6</v>
      </c>
      <c r="D4" s="907" t="s">
        <v>7</v>
      </c>
    </row>
    <row r="5" spans="1:14" ht="30" customHeight="1" x14ac:dyDescent="0.35">
      <c r="A5" s="930"/>
      <c r="B5" s="929"/>
      <c r="C5" s="907" t="s">
        <v>1479</v>
      </c>
      <c r="D5" s="907" t="s">
        <v>1430</v>
      </c>
    </row>
    <row r="6" spans="1:14" ht="20.149999999999999" customHeight="1" x14ac:dyDescent="0.35">
      <c r="A6" s="925">
        <v>1</v>
      </c>
      <c r="B6" s="905" t="s">
        <v>1480</v>
      </c>
      <c r="C6" s="931"/>
      <c r="D6" s="932"/>
    </row>
    <row r="7" spans="1:14" ht="29.25" customHeight="1" x14ac:dyDescent="0.35">
      <c r="A7" s="907">
        <v>2</v>
      </c>
      <c r="B7" s="902" t="s">
        <v>1481</v>
      </c>
      <c r="C7" s="932"/>
      <c r="D7" s="932"/>
    </row>
    <row r="8" spans="1:14" ht="20.149999999999999" customHeight="1" x14ac:dyDescent="0.35">
      <c r="A8" s="907">
        <v>3</v>
      </c>
      <c r="B8" s="902" t="s">
        <v>1482</v>
      </c>
      <c r="C8" s="932"/>
      <c r="D8" s="932"/>
    </row>
    <row r="9" spans="1:14" ht="20.149999999999999" customHeight="1" x14ac:dyDescent="0.35">
      <c r="A9" s="907">
        <v>4</v>
      </c>
      <c r="B9" s="902" t="s">
        <v>1483</v>
      </c>
      <c r="C9" s="932"/>
      <c r="D9" s="932"/>
    </row>
    <row r="10" spans="1:14" ht="20.149999999999999" customHeight="1" x14ac:dyDescent="0.35">
      <c r="A10" s="907">
        <v>5</v>
      </c>
      <c r="B10" s="902" t="s">
        <v>1484</v>
      </c>
      <c r="C10" s="932"/>
      <c r="D10" s="932"/>
    </row>
    <row r="11" spans="1:14" ht="20.149999999999999" customHeight="1" x14ac:dyDescent="0.35">
      <c r="A11" s="907">
        <v>6</v>
      </c>
      <c r="B11" s="902" t="s">
        <v>1485</v>
      </c>
      <c r="C11" s="932"/>
      <c r="D11" s="932"/>
    </row>
    <row r="12" spans="1:14" ht="20.149999999999999" customHeight="1" x14ac:dyDescent="0.35">
      <c r="A12" s="907">
        <v>7</v>
      </c>
      <c r="B12" s="902" t="s">
        <v>1486</v>
      </c>
      <c r="C12" s="932"/>
      <c r="D12" s="931"/>
    </row>
    <row r="13" spans="1:14" ht="20.149999999999999" customHeight="1" x14ac:dyDescent="0.35">
      <c r="A13" s="907">
        <v>8</v>
      </c>
      <c r="B13" s="902" t="s">
        <v>1487</v>
      </c>
      <c r="C13" s="932"/>
      <c r="D13" s="932"/>
    </row>
    <row r="14" spans="1:14" ht="20.149999999999999" customHeight="1" x14ac:dyDescent="0.35">
      <c r="A14" s="907">
        <v>9</v>
      </c>
      <c r="B14" s="902" t="s">
        <v>1488</v>
      </c>
      <c r="C14" s="932"/>
      <c r="D14" s="932"/>
    </row>
    <row r="15" spans="1:14" ht="20.149999999999999" customHeight="1" x14ac:dyDescent="0.35">
      <c r="A15" s="907">
        <v>10</v>
      </c>
      <c r="B15" s="902" t="s">
        <v>1489</v>
      </c>
      <c r="C15" s="932"/>
      <c r="D15" s="932"/>
    </row>
    <row r="16" spans="1:14" ht="20.149999999999999" customHeight="1" x14ac:dyDescent="0.35">
      <c r="A16" s="925">
        <v>11</v>
      </c>
      <c r="B16" s="909" t="s">
        <v>1490</v>
      </c>
      <c r="C16" s="931"/>
      <c r="D16" s="932"/>
    </row>
    <row r="17" spans="1:4" ht="32.25" customHeight="1" x14ac:dyDescent="0.35">
      <c r="A17" s="907">
        <v>12</v>
      </c>
      <c r="B17" s="902" t="s">
        <v>1491</v>
      </c>
      <c r="C17" s="932"/>
      <c r="D17" s="932"/>
    </row>
    <row r="18" spans="1:4" ht="20.149999999999999" customHeight="1" x14ac:dyDescent="0.35">
      <c r="A18" s="907">
        <v>13</v>
      </c>
      <c r="B18" s="902" t="s">
        <v>1482</v>
      </c>
      <c r="C18" s="932"/>
      <c r="D18" s="932"/>
    </row>
    <row r="19" spans="1:4" ht="20.149999999999999" customHeight="1" x14ac:dyDescent="0.35">
      <c r="A19" s="907">
        <v>14</v>
      </c>
      <c r="B19" s="902" t="s">
        <v>1483</v>
      </c>
      <c r="C19" s="932"/>
      <c r="D19" s="932"/>
    </row>
    <row r="20" spans="1:4" ht="20.149999999999999" customHeight="1" x14ac:dyDescent="0.35">
      <c r="A20" s="907">
        <v>15</v>
      </c>
      <c r="B20" s="902" t="s">
        <v>1484</v>
      </c>
      <c r="C20" s="932"/>
      <c r="D20" s="932"/>
    </row>
    <row r="21" spans="1:4" ht="20.149999999999999" customHeight="1" x14ac:dyDescent="0.35">
      <c r="A21" s="907">
        <v>16</v>
      </c>
      <c r="B21" s="902" t="s">
        <v>1485</v>
      </c>
      <c r="C21" s="932"/>
      <c r="D21" s="932"/>
    </row>
    <row r="22" spans="1:4" ht="20.149999999999999" customHeight="1" x14ac:dyDescent="0.35">
      <c r="A22" s="907">
        <v>17</v>
      </c>
      <c r="B22" s="902" t="s">
        <v>1486</v>
      </c>
      <c r="C22" s="932"/>
      <c r="D22" s="933"/>
    </row>
    <row r="23" spans="1:4" ht="20.149999999999999" customHeight="1" x14ac:dyDescent="0.35">
      <c r="A23" s="907">
        <v>18</v>
      </c>
      <c r="B23" s="902" t="s">
        <v>1487</v>
      </c>
      <c r="C23" s="932"/>
      <c r="D23" s="932"/>
    </row>
    <row r="24" spans="1:4" ht="20.149999999999999" customHeight="1" x14ac:dyDescent="0.35">
      <c r="A24" s="907">
        <v>19</v>
      </c>
      <c r="B24" s="902" t="s">
        <v>1488</v>
      </c>
      <c r="C24" s="932"/>
      <c r="D24" s="932"/>
    </row>
    <row r="25" spans="1:4" ht="20.149999999999999" customHeight="1" x14ac:dyDescent="0.35">
      <c r="A25" s="907">
        <v>20</v>
      </c>
      <c r="B25" s="902" t="s">
        <v>1489</v>
      </c>
      <c r="C25" s="932"/>
      <c r="D25" s="932"/>
    </row>
  </sheetData>
  <hyperlinks>
    <hyperlink ref="N1" location="OBSAH!A1" display="zpět na OBSAH" xr:uid="{1C53D998-3C57-4AF5-9700-1A45ACA55863}"/>
  </hyperlinks>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1:S16"/>
  <sheetViews>
    <sheetView showGridLines="0" zoomScaleNormal="100" workbookViewId="0">
      <selection activeCell="S1" sqref="S1"/>
    </sheetView>
  </sheetViews>
  <sheetFormatPr defaultRowHeight="14.5" x14ac:dyDescent="0.35"/>
  <cols>
    <col min="11" max="11" width="11.1796875" customWidth="1"/>
    <col min="12" max="12" width="50.26953125" customWidth="1"/>
  </cols>
  <sheetData>
    <row r="1" spans="2:19" x14ac:dyDescent="0.35">
      <c r="S1" s="1021" t="s">
        <v>1896</v>
      </c>
    </row>
    <row r="2" spans="2:19" x14ac:dyDescent="0.35">
      <c r="B2" t="s">
        <v>1711</v>
      </c>
    </row>
    <row r="3" spans="2:19" x14ac:dyDescent="0.35">
      <c r="B3" t="s">
        <v>1712</v>
      </c>
    </row>
    <row r="5" spans="2:19" x14ac:dyDescent="0.35">
      <c r="B5" s="1141" t="s">
        <v>1492</v>
      </c>
      <c r="C5" s="1142"/>
      <c r="D5" s="1142"/>
      <c r="E5" s="1142"/>
      <c r="F5" s="1142"/>
      <c r="G5" s="1142"/>
      <c r="H5" s="1142"/>
      <c r="I5" s="1142"/>
      <c r="J5" s="1142"/>
      <c r="K5" s="1142"/>
      <c r="L5" s="1143"/>
    </row>
    <row r="6" spans="2:19" x14ac:dyDescent="0.35">
      <c r="B6" s="1144" t="s">
        <v>1493</v>
      </c>
      <c r="C6" s="1140"/>
      <c r="D6" s="1140"/>
      <c r="E6" s="1140"/>
      <c r="F6" s="1140"/>
      <c r="G6" s="1140"/>
      <c r="H6" s="1140"/>
      <c r="I6" s="1140"/>
      <c r="J6" s="1140"/>
      <c r="K6" s="1140"/>
      <c r="L6" s="1145"/>
    </row>
    <row r="7" spans="2:19" ht="22.5" customHeight="1" x14ac:dyDescent="0.35">
      <c r="B7" s="1144" t="s">
        <v>1494</v>
      </c>
      <c r="C7" s="1140"/>
      <c r="D7" s="1140"/>
      <c r="E7" s="1140"/>
      <c r="F7" s="1140"/>
      <c r="G7" s="1140"/>
      <c r="H7" s="1140"/>
      <c r="I7" s="1140"/>
      <c r="J7" s="1140"/>
      <c r="K7" s="1140"/>
      <c r="L7" s="1145"/>
    </row>
    <row r="8" spans="2:19" x14ac:dyDescent="0.35">
      <c r="B8" s="1144" t="s">
        <v>1495</v>
      </c>
      <c r="C8" s="1140"/>
      <c r="D8" s="1140"/>
      <c r="E8" s="1140"/>
      <c r="F8" s="1140"/>
      <c r="G8" s="1140"/>
      <c r="H8" s="1140"/>
      <c r="I8" s="1140"/>
      <c r="J8" s="1140"/>
      <c r="K8" s="1140"/>
      <c r="L8" s="1145"/>
    </row>
    <row r="9" spans="2:19" ht="22.5" customHeight="1" x14ac:dyDescent="0.35">
      <c r="B9" s="1144" t="s">
        <v>1496</v>
      </c>
      <c r="C9" s="1140"/>
      <c r="D9" s="1140"/>
      <c r="E9" s="1140"/>
      <c r="F9" s="1140"/>
      <c r="G9" s="1140"/>
      <c r="H9" s="1140"/>
      <c r="I9" s="1140"/>
      <c r="J9" s="1140"/>
      <c r="K9" s="1140"/>
      <c r="L9" s="1145"/>
    </row>
    <row r="10" spans="2:19" ht="22.5" customHeight="1" x14ac:dyDescent="0.35">
      <c r="B10" s="1146" t="s">
        <v>1497</v>
      </c>
      <c r="C10" s="1147"/>
      <c r="D10" s="1147"/>
      <c r="E10" s="1147"/>
      <c r="F10" s="1147"/>
      <c r="G10" s="1147"/>
      <c r="H10" s="1147"/>
      <c r="I10" s="1147"/>
      <c r="J10" s="1147"/>
      <c r="K10" s="1147"/>
      <c r="L10" s="1148"/>
    </row>
    <row r="11" spans="2:19" ht="22.5" customHeight="1" x14ac:dyDescent="0.35"/>
    <row r="12" spans="2:19" ht="22.5" customHeight="1" x14ac:dyDescent="0.35">
      <c r="B12" s="1139"/>
      <c r="C12" s="1139"/>
      <c r="D12" s="1139"/>
      <c r="E12" s="1139"/>
      <c r="F12" s="1139"/>
      <c r="G12" s="1139"/>
      <c r="H12" s="1139"/>
      <c r="I12" s="1139"/>
      <c r="J12" s="1139"/>
      <c r="K12" s="1139"/>
      <c r="L12" s="1139"/>
    </row>
    <row r="13" spans="2:19" ht="22.5" customHeight="1" x14ac:dyDescent="0.35">
      <c r="B13" s="1140"/>
      <c r="C13" s="1140"/>
      <c r="D13" s="1140"/>
      <c r="E13" s="1140"/>
      <c r="F13" s="1140"/>
      <c r="G13" s="1140"/>
      <c r="H13" s="1140"/>
      <c r="I13" s="1140"/>
      <c r="J13" s="1140"/>
      <c r="K13" s="1140"/>
      <c r="L13" s="1140"/>
    </row>
    <row r="14" spans="2:19" ht="22.5" customHeight="1" x14ac:dyDescent="0.35">
      <c r="B14" s="1139"/>
      <c r="C14" s="1139"/>
      <c r="D14" s="1139"/>
      <c r="E14" s="1139"/>
      <c r="F14" s="1139"/>
      <c r="G14" s="1139"/>
      <c r="H14" s="1139"/>
      <c r="I14" s="1139"/>
      <c r="J14" s="1139"/>
      <c r="K14" s="1139"/>
      <c r="L14" s="1139"/>
    </row>
    <row r="15" spans="2:19" ht="22.5" customHeight="1" x14ac:dyDescent="0.35"/>
    <row r="16" spans="2:19" ht="22.5" customHeight="1" x14ac:dyDescent="0.3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 ref="S1" location="OBSAH!A1" display="zpět na OBSAH" xr:uid="{3AA13F05-387C-4527-8FC7-0B4F484376BF}"/>
  </hyperlinks>
  <pageMargins left="0.70866141732283472" right="0.70866141732283472" top="0.74803149606299213" bottom="0.74803149606299213" header="0.31496062992125984" footer="0.31496062992125984"/>
  <pageSetup paperSize="9" scale="87"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F7"/>
  <sheetViews>
    <sheetView showGridLines="0" zoomScaleNormal="100" zoomScalePageLayoutView="145" workbookViewId="0">
      <selection activeCell="D12" sqref="D12"/>
    </sheetView>
  </sheetViews>
  <sheetFormatPr defaultRowHeight="14.5" x14ac:dyDescent="0.35"/>
  <cols>
    <col min="1" max="1" width="17.453125" customWidth="1"/>
    <col min="2" max="2" width="10.54296875" customWidth="1"/>
    <col min="3" max="3" width="56.26953125" customWidth="1"/>
    <col min="4" max="4" width="86.81640625" customWidth="1"/>
    <col min="5" max="5" width="10.81640625" bestFit="1" customWidth="1"/>
    <col min="6" max="6" width="84.1796875" customWidth="1"/>
  </cols>
  <sheetData>
    <row r="1" spans="1:6" ht="36" x14ac:dyDescent="0.35">
      <c r="A1" s="1168" t="s">
        <v>121</v>
      </c>
      <c r="B1" s="1168"/>
      <c r="C1" s="683" t="s">
        <v>111</v>
      </c>
      <c r="D1" s="683"/>
      <c r="F1" s="1021" t="s">
        <v>1896</v>
      </c>
    </row>
    <row r="2" spans="1:6" x14ac:dyDescent="0.35">
      <c r="A2" s="1"/>
      <c r="B2" s="5"/>
      <c r="C2" s="4"/>
      <c r="D2" s="4"/>
    </row>
    <row r="3" spans="1:6" x14ac:dyDescent="0.35">
      <c r="A3" s="6" t="s">
        <v>112</v>
      </c>
      <c r="B3" s="7"/>
      <c r="C3" s="8"/>
      <c r="D3" s="8"/>
    </row>
    <row r="4" spans="1:6" x14ac:dyDescent="0.35">
      <c r="A4" s="9" t="s">
        <v>113</v>
      </c>
      <c r="B4" s="10" t="s">
        <v>122</v>
      </c>
      <c r="C4" s="11" t="s">
        <v>114</v>
      </c>
      <c r="D4" s="11" t="s">
        <v>114</v>
      </c>
    </row>
    <row r="5" spans="1:6" ht="246.5" x14ac:dyDescent="0.35">
      <c r="A5" s="12" t="s">
        <v>115</v>
      </c>
      <c r="B5" s="13" t="s">
        <v>116</v>
      </c>
      <c r="C5" s="14" t="s">
        <v>117</v>
      </c>
      <c r="D5" s="15" t="s">
        <v>1959</v>
      </c>
    </row>
    <row r="6" spans="1:6" ht="29" x14ac:dyDescent="0.35">
      <c r="A6" s="12" t="s">
        <v>118</v>
      </c>
      <c r="B6" s="13" t="s">
        <v>119</v>
      </c>
      <c r="C6" s="15" t="s">
        <v>120</v>
      </c>
      <c r="D6" s="15" t="s">
        <v>1968</v>
      </c>
    </row>
    <row r="7" spans="1:6" x14ac:dyDescent="0.35">
      <c r="B7" s="2"/>
      <c r="C7" s="2"/>
      <c r="D7" s="2"/>
    </row>
  </sheetData>
  <mergeCells count="1">
    <mergeCell ref="A1:B1"/>
  </mergeCells>
  <conditionalFormatting sqref="C6">
    <cfRule type="cellIs" dxfId="22" priority="6" stopIfTrue="1" operator="lessThan">
      <formula>0</formula>
    </cfRule>
  </conditionalFormatting>
  <conditionalFormatting sqref="C5">
    <cfRule type="cellIs" dxfId="21" priority="5" stopIfTrue="1" operator="lessThan">
      <formula>0</formula>
    </cfRule>
  </conditionalFormatting>
  <conditionalFormatting sqref="D6">
    <cfRule type="cellIs" dxfId="20" priority="2" stopIfTrue="1" operator="lessThan">
      <formula>0</formula>
    </cfRule>
  </conditionalFormatting>
  <conditionalFormatting sqref="D5">
    <cfRule type="cellIs" dxfId="19" priority="1" stopIfTrue="1" operator="lessThan">
      <formula>0</formula>
    </cfRule>
  </conditionalFormatting>
  <hyperlinks>
    <hyperlink ref="F1" location="OBSAH!A1" display="zpět na OBSAH" xr:uid="{62AD112D-C46A-4F5D-9842-FBC4F1391801}"/>
  </hyperlink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0" tint="-0.34998626667073579"/>
    <pageSetUpPr fitToPage="1"/>
  </sheetPr>
  <dimension ref="A1:L16"/>
  <sheetViews>
    <sheetView showGridLines="0" topLeftCell="A7" zoomScaleNormal="100" zoomScalePageLayoutView="130" workbookViewId="0">
      <selection activeCell="L1" sqref="L1"/>
    </sheetView>
  </sheetViews>
  <sheetFormatPr defaultColWidth="11.453125" defaultRowHeight="14.5" x14ac:dyDescent="0.35"/>
  <cols>
    <col min="1" max="1" width="15.81640625" customWidth="1"/>
    <col min="2" max="2" width="12.26953125" bestFit="1" customWidth="1"/>
    <col min="3" max="3" width="87.26953125" customWidth="1"/>
  </cols>
  <sheetData>
    <row r="1" spans="1:12" ht="18.5" x14ac:dyDescent="0.45">
      <c r="A1" s="51" t="s">
        <v>1492</v>
      </c>
      <c r="L1" s="1021" t="s">
        <v>1896</v>
      </c>
    </row>
    <row r="2" spans="1:12" x14ac:dyDescent="0.35">
      <c r="A2" t="s">
        <v>127</v>
      </c>
    </row>
    <row r="5" spans="1:12" x14ac:dyDescent="0.35">
      <c r="A5" s="384" t="s">
        <v>128</v>
      </c>
      <c r="B5" s="408" t="s">
        <v>122</v>
      </c>
      <c r="C5" s="53" t="s">
        <v>129</v>
      </c>
    </row>
    <row r="6" spans="1:12" ht="72.5" x14ac:dyDescent="0.35">
      <c r="A6" s="383" t="s">
        <v>1498</v>
      </c>
      <c r="B6" s="408" t="s">
        <v>116</v>
      </c>
      <c r="C6" s="580" t="s">
        <v>1499</v>
      </c>
    </row>
    <row r="7" spans="1:12" ht="87" x14ac:dyDescent="0.35">
      <c r="A7" s="383" t="s">
        <v>1500</v>
      </c>
      <c r="B7" s="54" t="s">
        <v>119</v>
      </c>
      <c r="C7" s="580" t="s">
        <v>1501</v>
      </c>
    </row>
    <row r="8" spans="1:12" ht="43.5" x14ac:dyDescent="0.35">
      <c r="A8" s="383" t="s">
        <v>1502</v>
      </c>
      <c r="B8" s="408" t="s">
        <v>154</v>
      </c>
      <c r="C8" s="580" t="s">
        <v>1503</v>
      </c>
    </row>
    <row r="9" spans="1:12" ht="116" x14ac:dyDescent="0.35">
      <c r="A9" s="383" t="s">
        <v>1504</v>
      </c>
      <c r="B9" s="408" t="s">
        <v>139</v>
      </c>
      <c r="C9" s="580" t="s">
        <v>1505</v>
      </c>
    </row>
    <row r="10" spans="1:12" ht="29" x14ac:dyDescent="0.35">
      <c r="A10" s="383" t="s">
        <v>1506</v>
      </c>
      <c r="B10" s="408" t="s">
        <v>141</v>
      </c>
      <c r="C10" s="580" t="s">
        <v>1507</v>
      </c>
    </row>
    <row r="11" spans="1:12" ht="43.5" x14ac:dyDescent="0.35">
      <c r="A11" s="383" t="s">
        <v>1508</v>
      </c>
      <c r="B11" s="408" t="s">
        <v>144</v>
      </c>
      <c r="C11" s="580" t="s">
        <v>1509</v>
      </c>
    </row>
    <row r="12" spans="1:12" ht="29" x14ac:dyDescent="0.35">
      <c r="A12" s="383" t="s">
        <v>1510</v>
      </c>
      <c r="B12" s="408" t="s">
        <v>147</v>
      </c>
      <c r="C12" s="580" t="s">
        <v>1511</v>
      </c>
    </row>
    <row r="13" spans="1:12" ht="29" x14ac:dyDescent="0.35">
      <c r="A13" s="383" t="s">
        <v>1512</v>
      </c>
      <c r="B13" s="408" t="s">
        <v>263</v>
      </c>
      <c r="C13" s="580" t="s">
        <v>1513</v>
      </c>
    </row>
    <row r="14" spans="1:12" ht="87" x14ac:dyDescent="0.35">
      <c r="A14" s="383" t="s">
        <v>1514</v>
      </c>
      <c r="B14" s="408" t="s">
        <v>311</v>
      </c>
      <c r="C14" s="580" t="s">
        <v>1515</v>
      </c>
    </row>
    <row r="16" spans="1:12" x14ac:dyDescent="0.35">
      <c r="B16" s="1481"/>
      <c r="C16" s="1291"/>
    </row>
  </sheetData>
  <mergeCells count="1">
    <mergeCell ref="B16:C16"/>
  </mergeCells>
  <hyperlinks>
    <hyperlink ref="L1" location="OBSAH!A1" display="zpět na OBSAH" xr:uid="{4D25CCCD-78CD-44BC-A7BA-625E16575224}"/>
  </hyperlink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0" tint="-0.34998626667073579"/>
    <pageSetUpPr fitToPage="1"/>
  </sheetPr>
  <dimension ref="A1:S20"/>
  <sheetViews>
    <sheetView showGridLines="0" zoomScaleNormal="100" workbookViewId="0">
      <selection activeCell="S1" sqref="S1"/>
    </sheetView>
  </sheetViews>
  <sheetFormatPr defaultColWidth="9.1796875" defaultRowHeight="14.5" x14ac:dyDescent="0.35"/>
  <cols>
    <col min="1" max="1" width="5.1796875" customWidth="1"/>
    <col min="2" max="2" width="35.7265625" customWidth="1"/>
    <col min="3" max="17" width="12.26953125" customWidth="1"/>
  </cols>
  <sheetData>
    <row r="1" spans="1:19" ht="18.5" x14ac:dyDescent="0.45">
      <c r="A1" s="39"/>
      <c r="B1" s="1484" t="s">
        <v>1493</v>
      </c>
      <c r="C1" s="1485"/>
      <c r="D1" s="1485"/>
      <c r="E1" s="1485"/>
      <c r="F1" s="1485"/>
      <c r="G1" s="1485"/>
      <c r="H1" s="1485"/>
      <c r="I1" s="1485"/>
      <c r="J1" s="1485"/>
      <c r="K1" s="1485"/>
      <c r="L1" s="1485"/>
      <c r="M1" s="1485"/>
      <c r="N1" s="1485"/>
      <c r="O1" s="1485"/>
      <c r="P1" s="1485"/>
      <c r="Q1" s="1485"/>
      <c r="S1" s="1021" t="s">
        <v>1896</v>
      </c>
    </row>
    <row r="4" spans="1:19" x14ac:dyDescent="0.35">
      <c r="A4" s="581"/>
      <c r="B4" s="582"/>
      <c r="C4" s="540" t="s">
        <v>6</v>
      </c>
      <c r="D4" s="540" t="s">
        <v>7</v>
      </c>
      <c r="E4" s="540" t="s">
        <v>8</v>
      </c>
      <c r="F4" s="540" t="s">
        <v>43</v>
      </c>
      <c r="G4" s="540" t="s">
        <v>44</v>
      </c>
      <c r="H4" s="540" t="s">
        <v>166</v>
      </c>
      <c r="I4" s="540" t="s">
        <v>167</v>
      </c>
      <c r="J4" s="540" t="s">
        <v>201</v>
      </c>
      <c r="K4" s="540" t="s">
        <v>453</v>
      </c>
      <c r="L4" s="540" t="s">
        <v>454</v>
      </c>
      <c r="M4" s="540" t="s">
        <v>455</v>
      </c>
      <c r="N4" s="540" t="s">
        <v>456</v>
      </c>
      <c r="O4" s="540" t="s">
        <v>457</v>
      </c>
      <c r="P4" s="540" t="s">
        <v>749</v>
      </c>
      <c r="Q4" s="540" t="s">
        <v>750</v>
      </c>
    </row>
    <row r="5" spans="1:19" x14ac:dyDescent="0.35">
      <c r="A5" s="581"/>
      <c r="B5" s="582"/>
      <c r="C5" s="1486" t="s">
        <v>1516</v>
      </c>
      <c r="D5" s="1486"/>
      <c r="E5" s="1486"/>
      <c r="F5" s="1486"/>
      <c r="G5" s="1486"/>
      <c r="H5" s="1486"/>
      <c r="I5" s="1486"/>
      <c r="J5" s="1486" t="s">
        <v>1517</v>
      </c>
      <c r="K5" s="1486"/>
      <c r="L5" s="1486"/>
      <c r="M5" s="1486"/>
      <c r="N5" s="1486" t="s">
        <v>1518</v>
      </c>
      <c r="O5" s="1486"/>
      <c r="P5" s="1486"/>
      <c r="Q5" s="1486"/>
    </row>
    <row r="6" spans="1:19" x14ac:dyDescent="0.35">
      <c r="A6" s="581"/>
      <c r="B6" s="582"/>
      <c r="C6" s="1487" t="s">
        <v>1519</v>
      </c>
      <c r="D6" s="1488"/>
      <c r="E6" s="1488"/>
      <c r="F6" s="1489"/>
      <c r="G6" s="1490" t="s">
        <v>1520</v>
      </c>
      <c r="H6" s="1486"/>
      <c r="I6" s="583" t="s">
        <v>1521</v>
      </c>
      <c r="J6" s="1486" t="s">
        <v>1519</v>
      </c>
      <c r="K6" s="1486"/>
      <c r="L6" s="1482" t="s">
        <v>1520</v>
      </c>
      <c r="M6" s="583" t="s">
        <v>1521</v>
      </c>
      <c r="N6" s="1486" t="s">
        <v>1519</v>
      </c>
      <c r="O6" s="1486"/>
      <c r="P6" s="1482" t="s">
        <v>1520</v>
      </c>
      <c r="Q6" s="583" t="s">
        <v>1521</v>
      </c>
    </row>
    <row r="7" spans="1:19" x14ac:dyDescent="0.35">
      <c r="A7" s="581"/>
      <c r="B7" s="582"/>
      <c r="C7" s="1492" t="s">
        <v>1522</v>
      </c>
      <c r="D7" s="1489"/>
      <c r="E7" s="1492" t="s">
        <v>1523</v>
      </c>
      <c r="F7" s="1489"/>
      <c r="G7" s="1491"/>
      <c r="H7" s="1493" t="s">
        <v>1524</v>
      </c>
      <c r="I7" s="1491"/>
      <c r="J7" s="1482" t="s">
        <v>1522</v>
      </c>
      <c r="K7" s="1482" t="s">
        <v>1523</v>
      </c>
      <c r="L7" s="1491"/>
      <c r="M7" s="1491"/>
      <c r="N7" s="1482" t="s">
        <v>1522</v>
      </c>
      <c r="O7" s="1482" t="s">
        <v>1523</v>
      </c>
      <c r="P7" s="1491"/>
      <c r="Q7" s="1491"/>
    </row>
    <row r="8" spans="1:19" ht="58" x14ac:dyDescent="0.35">
      <c r="A8" s="584"/>
      <c r="B8" s="585"/>
      <c r="C8" s="586"/>
      <c r="D8" s="438" t="s">
        <v>1524</v>
      </c>
      <c r="E8" s="586"/>
      <c r="F8" s="438" t="s">
        <v>1524</v>
      </c>
      <c r="G8" s="1483"/>
      <c r="H8" s="1494"/>
      <c r="I8" s="1483"/>
      <c r="J8" s="1483"/>
      <c r="K8" s="1483"/>
      <c r="L8" s="1483"/>
      <c r="M8" s="1483"/>
      <c r="N8" s="1483"/>
      <c r="O8" s="1483"/>
      <c r="P8" s="1483"/>
      <c r="Q8" s="1483"/>
    </row>
    <row r="9" spans="1:19" x14ac:dyDescent="0.35">
      <c r="A9" s="587">
        <v>1</v>
      </c>
      <c r="B9" s="588" t="s">
        <v>1525</v>
      </c>
      <c r="C9" s="586"/>
      <c r="D9" s="540"/>
      <c r="E9" s="586"/>
      <c r="F9" s="540"/>
      <c r="G9" s="589"/>
      <c r="H9" s="589"/>
      <c r="I9" s="589"/>
      <c r="J9" s="589"/>
      <c r="K9" s="589"/>
      <c r="L9" s="589"/>
      <c r="M9" s="589"/>
      <c r="N9" s="589"/>
      <c r="O9" s="589"/>
      <c r="P9" s="589"/>
      <c r="Q9" s="589"/>
    </row>
    <row r="10" spans="1:19" x14ac:dyDescent="0.35">
      <c r="A10" s="149">
        <v>2</v>
      </c>
      <c r="B10" s="590" t="s">
        <v>1526</v>
      </c>
      <c r="C10" s="540"/>
      <c r="D10" s="540"/>
      <c r="E10" s="540"/>
      <c r="F10" s="540"/>
      <c r="G10" s="540"/>
      <c r="H10" s="540"/>
      <c r="I10" s="540"/>
      <c r="J10" s="540"/>
      <c r="K10" s="540"/>
      <c r="L10" s="540"/>
      <c r="M10" s="540"/>
      <c r="N10" s="540"/>
      <c r="O10" s="540"/>
      <c r="P10" s="540"/>
      <c r="Q10" s="540"/>
    </row>
    <row r="11" spans="1:19" x14ac:dyDescent="0.35">
      <c r="A11" s="149">
        <v>3</v>
      </c>
      <c r="B11" s="206" t="s">
        <v>1527</v>
      </c>
      <c r="C11" s="206"/>
      <c r="D11" s="206"/>
      <c r="E11" s="206"/>
      <c r="F11" s="206"/>
      <c r="G11" s="206"/>
      <c r="H11" s="591"/>
      <c r="I11" s="591"/>
      <c r="J11" s="591"/>
      <c r="K11" s="591"/>
      <c r="L11" s="591"/>
      <c r="M11" s="591"/>
      <c r="N11" s="591"/>
      <c r="O11" s="591"/>
      <c r="P11" s="591"/>
      <c r="Q11" s="591"/>
    </row>
    <row r="12" spans="1:19" x14ac:dyDescent="0.35">
      <c r="A12" s="149">
        <v>4</v>
      </c>
      <c r="B12" s="206" t="s">
        <v>1528</v>
      </c>
      <c r="C12" s="206"/>
      <c r="D12" s="206"/>
      <c r="E12" s="206"/>
      <c r="F12" s="206"/>
      <c r="G12" s="206"/>
      <c r="H12" s="591"/>
      <c r="I12" s="591"/>
      <c r="J12" s="591"/>
      <c r="K12" s="591"/>
      <c r="L12" s="591"/>
      <c r="M12" s="591"/>
      <c r="N12" s="591"/>
      <c r="O12" s="591"/>
      <c r="P12" s="591"/>
      <c r="Q12" s="591"/>
    </row>
    <row r="13" spans="1:19" x14ac:dyDescent="0.35">
      <c r="A13" s="149">
        <v>5</v>
      </c>
      <c r="B13" s="206" t="s">
        <v>1529</v>
      </c>
      <c r="C13" s="206"/>
      <c r="D13" s="206"/>
      <c r="E13" s="206"/>
      <c r="F13" s="206"/>
      <c r="G13" s="206"/>
      <c r="H13" s="591"/>
      <c r="I13" s="591"/>
      <c r="J13" s="591"/>
      <c r="K13" s="591"/>
      <c r="L13" s="591"/>
      <c r="M13" s="591"/>
      <c r="N13" s="591"/>
      <c r="O13" s="591"/>
      <c r="P13" s="591"/>
      <c r="Q13" s="591"/>
    </row>
    <row r="14" spans="1:19" x14ac:dyDescent="0.35">
      <c r="A14" s="149">
        <v>6</v>
      </c>
      <c r="B14" s="206" t="s">
        <v>1530</v>
      </c>
      <c r="C14" s="206"/>
      <c r="D14" s="206"/>
      <c r="E14" s="206"/>
      <c r="F14" s="206"/>
      <c r="G14" s="206"/>
      <c r="H14" s="591"/>
      <c r="I14" s="591"/>
      <c r="J14" s="591"/>
      <c r="K14" s="591"/>
      <c r="L14" s="591"/>
      <c r="M14" s="591"/>
      <c r="N14" s="591"/>
      <c r="O14" s="591"/>
      <c r="P14" s="591"/>
      <c r="Q14" s="591"/>
    </row>
    <row r="15" spans="1:19" x14ac:dyDescent="0.35">
      <c r="A15" s="149">
        <v>7</v>
      </c>
      <c r="B15" s="592" t="s">
        <v>1531</v>
      </c>
      <c r="C15" s="540"/>
      <c r="D15" s="540"/>
      <c r="E15" s="540"/>
      <c r="F15" s="540"/>
      <c r="G15" s="540"/>
      <c r="H15" s="540"/>
      <c r="I15" s="540"/>
      <c r="J15" s="540"/>
      <c r="K15" s="540"/>
      <c r="L15" s="540"/>
      <c r="M15" s="540"/>
      <c r="N15" s="540"/>
      <c r="O15" s="540"/>
      <c r="P15" s="540"/>
      <c r="Q15" s="540"/>
    </row>
    <row r="16" spans="1:19" x14ac:dyDescent="0.35">
      <c r="A16" s="149">
        <v>8</v>
      </c>
      <c r="B16" s="206" t="s">
        <v>1532</v>
      </c>
      <c r="C16" s="206"/>
      <c r="D16" s="206"/>
      <c r="E16" s="206"/>
      <c r="F16" s="206"/>
      <c r="G16" s="206"/>
      <c r="H16" s="206"/>
      <c r="I16" s="206"/>
      <c r="J16" s="206"/>
      <c r="K16" s="206"/>
      <c r="L16" s="206"/>
      <c r="M16" s="206"/>
      <c r="N16" s="206"/>
      <c r="O16" s="206"/>
      <c r="P16" s="206"/>
      <c r="Q16" s="206"/>
    </row>
    <row r="17" spans="1:17" x14ac:dyDescent="0.35">
      <c r="A17" s="149">
        <v>9</v>
      </c>
      <c r="B17" s="206" t="s">
        <v>1533</v>
      </c>
      <c r="C17" s="206"/>
      <c r="D17" s="206"/>
      <c r="E17" s="206"/>
      <c r="F17" s="206"/>
      <c r="G17" s="206"/>
      <c r="H17" s="206"/>
      <c r="I17" s="206"/>
      <c r="J17" s="206"/>
      <c r="K17" s="206"/>
      <c r="L17" s="206"/>
      <c r="M17" s="206"/>
      <c r="N17" s="206"/>
      <c r="O17" s="206"/>
      <c r="P17" s="206"/>
      <c r="Q17" s="206"/>
    </row>
    <row r="18" spans="1:17" x14ac:dyDescent="0.35">
      <c r="A18" s="149">
        <v>10</v>
      </c>
      <c r="B18" s="206" t="s">
        <v>1534</v>
      </c>
      <c r="C18" s="206"/>
      <c r="D18" s="206"/>
      <c r="E18" s="206"/>
      <c r="F18" s="206"/>
      <c r="G18" s="206"/>
      <c r="H18" s="206"/>
      <c r="I18" s="206"/>
      <c r="J18" s="206"/>
      <c r="K18" s="206"/>
      <c r="L18" s="206"/>
      <c r="M18" s="206"/>
      <c r="N18" s="206"/>
      <c r="O18" s="206"/>
      <c r="P18" s="206"/>
      <c r="Q18" s="206"/>
    </row>
    <row r="19" spans="1:17" x14ac:dyDescent="0.35">
      <c r="A19" s="149">
        <v>11</v>
      </c>
      <c r="B19" s="206" t="s">
        <v>1535</v>
      </c>
      <c r="C19" s="206"/>
      <c r="D19" s="206"/>
      <c r="E19" s="206"/>
      <c r="F19" s="206"/>
      <c r="G19" s="206"/>
      <c r="H19" s="206"/>
      <c r="I19" s="206"/>
      <c r="J19" s="206"/>
      <c r="K19" s="206"/>
      <c r="L19" s="206"/>
      <c r="M19" s="206"/>
      <c r="N19" s="206"/>
      <c r="O19" s="206"/>
      <c r="P19" s="206"/>
      <c r="Q19" s="206"/>
    </row>
    <row r="20" spans="1:17" x14ac:dyDescent="0.35">
      <c r="A20" s="149">
        <v>12</v>
      </c>
      <c r="B20" s="206" t="s">
        <v>1530</v>
      </c>
      <c r="C20" s="206"/>
      <c r="D20" s="206"/>
      <c r="E20" s="206"/>
      <c r="F20" s="206"/>
      <c r="G20" s="206"/>
      <c r="H20" s="206"/>
      <c r="I20" s="206"/>
      <c r="J20" s="206"/>
      <c r="K20" s="206"/>
      <c r="L20" s="206"/>
      <c r="M20" s="206"/>
      <c r="N20" s="206"/>
      <c r="O20" s="206"/>
      <c r="P20" s="206"/>
      <c r="Q20" s="206"/>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hyperlinks>
    <hyperlink ref="S1" location="OBSAH!A1" display="zpět na OBSAH" xr:uid="{139E53C7-4764-4274-88E8-0D158E0E680D}"/>
  </hyperlink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0" tint="-0.34998626667073579"/>
    <pageSetUpPr fitToPage="1"/>
  </sheetPr>
  <dimension ref="A1:R19"/>
  <sheetViews>
    <sheetView showGridLines="0" zoomScaleNormal="100" workbookViewId="0">
      <selection activeCell="R1" sqref="R1"/>
    </sheetView>
  </sheetViews>
  <sheetFormatPr defaultColWidth="9.1796875" defaultRowHeight="14.5" x14ac:dyDescent="0.35"/>
  <cols>
    <col min="1" max="1" width="5.26953125" customWidth="1"/>
    <col min="2" max="2" width="35.81640625" customWidth="1"/>
    <col min="3" max="12" width="12.26953125" customWidth="1"/>
    <col min="13" max="13" width="15.81640625" customWidth="1"/>
  </cols>
  <sheetData>
    <row r="1" spans="1:18" ht="18.5" x14ac:dyDescent="0.45">
      <c r="B1" s="593" t="s">
        <v>1494</v>
      </c>
      <c r="C1" s="594"/>
      <c r="D1" s="594"/>
      <c r="E1" s="594"/>
      <c r="F1" s="594"/>
      <c r="G1" s="594"/>
      <c r="H1" s="594"/>
      <c r="I1" s="594"/>
      <c r="J1" s="594"/>
      <c r="K1" s="594"/>
      <c r="L1" s="594"/>
      <c r="M1" s="594"/>
      <c r="R1" s="1021" t="s">
        <v>1896</v>
      </c>
    </row>
    <row r="4" spans="1:18" x14ac:dyDescent="0.35">
      <c r="A4" s="581"/>
      <c r="B4" s="582"/>
      <c r="C4" s="540" t="s">
        <v>6</v>
      </c>
      <c r="D4" s="540" t="s">
        <v>7</v>
      </c>
      <c r="E4" s="540" t="s">
        <v>8</v>
      </c>
      <c r="F4" s="540" t="s">
        <v>43</v>
      </c>
      <c r="G4" s="540" t="s">
        <v>44</v>
      </c>
      <c r="H4" s="540" t="s">
        <v>166</v>
      </c>
      <c r="I4" s="540" t="s">
        <v>167</v>
      </c>
      <c r="J4" s="540" t="s">
        <v>201</v>
      </c>
      <c r="K4" s="540" t="s">
        <v>453</v>
      </c>
      <c r="L4" s="540" t="s">
        <v>454</v>
      </c>
      <c r="M4" s="540" t="s">
        <v>455</v>
      </c>
      <c r="N4" s="540" t="s">
        <v>456</v>
      </c>
    </row>
    <row r="5" spans="1:18" x14ac:dyDescent="0.35">
      <c r="A5" s="581"/>
      <c r="B5" s="582"/>
      <c r="C5" s="1486" t="s">
        <v>1516</v>
      </c>
      <c r="D5" s="1486"/>
      <c r="E5" s="1486"/>
      <c r="F5" s="1486"/>
      <c r="G5" s="1486" t="s">
        <v>1517</v>
      </c>
      <c r="H5" s="1486"/>
      <c r="I5" s="1486"/>
      <c r="J5" s="1486"/>
      <c r="K5" s="1486" t="s">
        <v>1518</v>
      </c>
      <c r="L5" s="1486"/>
      <c r="M5" s="1486"/>
      <c r="N5" s="1486"/>
    </row>
    <row r="6" spans="1:18" x14ac:dyDescent="0.35">
      <c r="A6" s="581"/>
      <c r="B6" s="582"/>
      <c r="C6" s="1487" t="s">
        <v>1519</v>
      </c>
      <c r="D6" s="1488"/>
      <c r="E6" s="1482" t="s">
        <v>1520</v>
      </c>
      <c r="F6" s="583" t="s">
        <v>1521</v>
      </c>
      <c r="G6" s="1486" t="s">
        <v>1519</v>
      </c>
      <c r="H6" s="1486"/>
      <c r="I6" s="1482" t="s">
        <v>1520</v>
      </c>
      <c r="J6" s="583" t="s">
        <v>1521</v>
      </c>
      <c r="K6" s="1486" t="s">
        <v>1519</v>
      </c>
      <c r="L6" s="1486"/>
      <c r="M6" s="1482" t="s">
        <v>1520</v>
      </c>
      <c r="N6" s="583" t="s">
        <v>1521</v>
      </c>
    </row>
    <row r="7" spans="1:18" x14ac:dyDescent="0.35">
      <c r="A7" s="584"/>
      <c r="B7" s="585"/>
      <c r="C7" s="595" t="s">
        <v>1522</v>
      </c>
      <c r="D7" s="595" t="s">
        <v>1523</v>
      </c>
      <c r="E7" s="1483"/>
      <c r="F7" s="589"/>
      <c r="G7" s="596" t="s">
        <v>1522</v>
      </c>
      <c r="H7" s="596" t="s">
        <v>1523</v>
      </c>
      <c r="I7" s="1483"/>
      <c r="J7" s="589"/>
      <c r="K7" s="596" t="s">
        <v>1522</v>
      </c>
      <c r="L7" s="596" t="s">
        <v>1523</v>
      </c>
      <c r="M7" s="1483"/>
      <c r="N7" s="589"/>
    </row>
    <row r="8" spans="1:18" x14ac:dyDescent="0.35">
      <c r="A8" s="587">
        <v>1</v>
      </c>
      <c r="B8" s="588" t="s">
        <v>1525</v>
      </c>
      <c r="C8" s="595"/>
      <c r="D8" s="595"/>
      <c r="E8" s="589"/>
      <c r="F8" s="596"/>
      <c r="G8" s="596"/>
      <c r="H8" s="596"/>
      <c r="I8" s="589"/>
      <c r="J8" s="596"/>
      <c r="K8" s="596"/>
      <c r="L8" s="596"/>
      <c r="M8" s="589"/>
      <c r="N8" s="596"/>
    </row>
    <row r="9" spans="1:18" x14ac:dyDescent="0.35">
      <c r="A9" s="149">
        <v>2</v>
      </c>
      <c r="B9" s="597" t="s">
        <v>1526</v>
      </c>
      <c r="C9" s="540"/>
      <c r="D9" s="540"/>
      <c r="E9" s="540"/>
      <c r="F9" s="540"/>
      <c r="G9" s="540"/>
      <c r="H9" s="540"/>
      <c r="I9" s="540"/>
      <c r="J9" s="540"/>
      <c r="K9" s="540"/>
      <c r="L9" s="540"/>
      <c r="M9" s="540"/>
      <c r="N9" s="540"/>
    </row>
    <row r="10" spans="1:18" x14ac:dyDescent="0.35">
      <c r="A10" s="149">
        <v>3</v>
      </c>
      <c r="B10" s="598" t="s">
        <v>1527</v>
      </c>
      <c r="C10" s="591"/>
      <c r="D10" s="591"/>
      <c r="E10" s="591"/>
      <c r="F10" s="591"/>
      <c r="G10" s="591"/>
      <c r="H10" s="591"/>
      <c r="I10" s="591"/>
      <c r="J10" s="591"/>
      <c r="K10" s="591"/>
      <c r="L10" s="591"/>
      <c r="M10" s="591"/>
      <c r="N10" s="591"/>
    </row>
    <row r="11" spans="1:18" x14ac:dyDescent="0.35">
      <c r="A11" s="149">
        <v>4</v>
      </c>
      <c r="B11" s="598" t="s">
        <v>1528</v>
      </c>
      <c r="C11" s="591"/>
      <c r="D11" s="591"/>
      <c r="E11" s="591"/>
      <c r="F11" s="591"/>
      <c r="G11" s="591"/>
      <c r="H11" s="591"/>
      <c r="I11" s="591"/>
      <c r="J11" s="591"/>
      <c r="K11" s="591"/>
      <c r="L11" s="591"/>
      <c r="M11" s="591"/>
      <c r="N11" s="591"/>
    </row>
    <row r="12" spans="1:18" x14ac:dyDescent="0.35">
      <c r="A12" s="149">
        <v>5</v>
      </c>
      <c r="B12" s="598" t="s">
        <v>1529</v>
      </c>
      <c r="C12" s="591"/>
      <c r="D12" s="591"/>
      <c r="E12" s="591"/>
      <c r="F12" s="591"/>
      <c r="G12" s="591"/>
      <c r="H12" s="591"/>
      <c r="I12" s="591"/>
      <c r="J12" s="591"/>
      <c r="K12" s="591"/>
      <c r="L12" s="591"/>
      <c r="M12" s="591"/>
      <c r="N12" s="591"/>
    </row>
    <row r="13" spans="1:18" x14ac:dyDescent="0.35">
      <c r="A13" s="149">
        <v>6</v>
      </c>
      <c r="B13" s="598" t="s">
        <v>1530</v>
      </c>
      <c r="C13" s="591"/>
      <c r="D13" s="591"/>
      <c r="E13" s="591"/>
      <c r="F13" s="591"/>
      <c r="G13" s="591"/>
      <c r="H13" s="591"/>
      <c r="I13" s="591"/>
      <c r="J13" s="591"/>
      <c r="K13" s="591"/>
      <c r="L13" s="591"/>
      <c r="M13" s="591"/>
      <c r="N13" s="591"/>
    </row>
    <row r="14" spans="1:18" ht="15.75" customHeight="1" x14ac:dyDescent="0.35">
      <c r="A14" s="149">
        <v>7</v>
      </c>
      <c r="B14" s="597" t="s">
        <v>1531</v>
      </c>
      <c r="C14" s="540"/>
      <c r="D14" s="540"/>
      <c r="E14" s="540"/>
      <c r="F14" s="540"/>
      <c r="G14" s="540"/>
      <c r="H14" s="540"/>
      <c r="I14" s="540"/>
      <c r="J14" s="540"/>
      <c r="K14" s="540"/>
      <c r="L14" s="540"/>
      <c r="M14" s="540"/>
      <c r="N14" s="540"/>
    </row>
    <row r="15" spans="1:18" x14ac:dyDescent="0.35">
      <c r="A15" s="149">
        <v>8</v>
      </c>
      <c r="B15" s="598" t="s">
        <v>1532</v>
      </c>
      <c r="C15" s="591"/>
      <c r="D15" s="591"/>
      <c r="E15" s="591"/>
      <c r="F15" s="591"/>
      <c r="G15" s="591"/>
      <c r="H15" s="591"/>
      <c r="I15" s="591"/>
      <c r="J15" s="591"/>
      <c r="K15" s="591"/>
      <c r="L15" s="591"/>
      <c r="M15" s="591"/>
      <c r="N15" s="591"/>
    </row>
    <row r="16" spans="1:18" x14ac:dyDescent="0.35">
      <c r="A16" s="149">
        <v>9</v>
      </c>
      <c r="B16" s="598" t="s">
        <v>1533</v>
      </c>
      <c r="C16" s="591"/>
      <c r="D16" s="591"/>
      <c r="E16" s="591"/>
      <c r="F16" s="591"/>
      <c r="G16" s="591"/>
      <c r="H16" s="591"/>
      <c r="I16" s="591"/>
      <c r="J16" s="591"/>
      <c r="K16" s="591"/>
      <c r="L16" s="591"/>
      <c r="M16" s="591"/>
      <c r="N16" s="591"/>
    </row>
    <row r="17" spans="1:14" x14ac:dyDescent="0.35">
      <c r="A17" s="149">
        <v>10</v>
      </c>
      <c r="B17" s="598" t="s">
        <v>1534</v>
      </c>
      <c r="C17" s="591"/>
      <c r="D17" s="591"/>
      <c r="E17" s="591"/>
      <c r="F17" s="591"/>
      <c r="G17" s="591"/>
      <c r="H17" s="591"/>
      <c r="I17" s="591"/>
      <c r="J17" s="591"/>
      <c r="K17" s="591"/>
      <c r="L17" s="591"/>
      <c r="M17" s="591"/>
      <c r="N17" s="591"/>
    </row>
    <row r="18" spans="1:14" x14ac:dyDescent="0.35">
      <c r="A18" s="149">
        <v>11</v>
      </c>
      <c r="B18" s="598" t="s">
        <v>1535</v>
      </c>
      <c r="C18" s="591"/>
      <c r="D18" s="591"/>
      <c r="E18" s="591"/>
      <c r="F18" s="591"/>
      <c r="G18" s="591"/>
      <c r="H18" s="591"/>
      <c r="I18" s="591"/>
      <c r="J18" s="591"/>
      <c r="K18" s="591"/>
      <c r="L18" s="591"/>
      <c r="M18" s="591"/>
      <c r="N18" s="591"/>
    </row>
    <row r="19" spans="1:14" x14ac:dyDescent="0.35">
      <c r="A19" s="149">
        <v>12</v>
      </c>
      <c r="B19" s="598" t="s">
        <v>1530</v>
      </c>
      <c r="C19" s="206"/>
      <c r="D19" s="206"/>
      <c r="E19" s="206"/>
      <c r="F19" s="206"/>
      <c r="G19" s="206"/>
      <c r="H19" s="206"/>
      <c r="I19" s="206"/>
      <c r="J19" s="206"/>
      <c r="K19" s="206"/>
      <c r="L19" s="206"/>
      <c r="M19" s="206"/>
      <c r="N19" s="206"/>
    </row>
  </sheetData>
  <mergeCells count="9">
    <mergeCell ref="C5:F5"/>
    <mergeCell ref="G5:J5"/>
    <mergeCell ref="K5:N5"/>
    <mergeCell ref="C6:D6"/>
    <mergeCell ref="E6:E7"/>
    <mergeCell ref="G6:H6"/>
    <mergeCell ref="I6:I7"/>
    <mergeCell ref="K6:L6"/>
    <mergeCell ref="M6:M7"/>
  </mergeCells>
  <hyperlinks>
    <hyperlink ref="R1" location="OBSAH!A1" display="zpět na OBSAH" xr:uid="{263B7D5B-2F4A-44B2-AFDD-E685BD68F574}"/>
  </hyperlink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0" tint="-0.34998626667073579"/>
    <pageSetUpPr fitToPage="1"/>
  </sheetPr>
  <dimension ref="A1:T21"/>
  <sheetViews>
    <sheetView showGridLines="0" zoomScaleNormal="100" zoomScalePageLayoutView="85" workbookViewId="0">
      <selection activeCell="S1" sqref="S1"/>
    </sheetView>
  </sheetViews>
  <sheetFormatPr defaultColWidth="9.1796875" defaultRowHeight="14.5" x14ac:dyDescent="0.35"/>
  <cols>
    <col min="1" max="1" width="5.1796875" customWidth="1"/>
    <col min="2" max="3" width="13.7265625" customWidth="1"/>
    <col min="4" max="20" width="13.453125" customWidth="1"/>
  </cols>
  <sheetData>
    <row r="1" spans="1:20" ht="18.5" x14ac:dyDescent="0.45">
      <c r="B1" s="599" t="s">
        <v>1536</v>
      </c>
      <c r="C1" s="525"/>
      <c r="E1" s="525"/>
      <c r="F1" s="525"/>
      <c r="G1" s="525"/>
      <c r="H1" s="525"/>
      <c r="I1" s="525"/>
      <c r="J1" s="525"/>
      <c r="K1" s="525"/>
      <c r="L1" s="525"/>
      <c r="M1" s="525"/>
      <c r="N1" s="525"/>
      <c r="O1" s="525"/>
      <c r="S1" s="1021" t="s">
        <v>1896</v>
      </c>
    </row>
    <row r="2" spans="1:20" ht="18.5" x14ac:dyDescent="0.45">
      <c r="B2" s="600"/>
      <c r="C2" s="601"/>
      <c r="D2" s="601"/>
      <c r="E2" s="601"/>
      <c r="F2" s="601"/>
      <c r="G2" s="601"/>
      <c r="H2" s="601"/>
      <c r="I2" s="601"/>
      <c r="J2" s="601"/>
      <c r="K2" s="601"/>
      <c r="L2" s="602"/>
      <c r="M2" s="602"/>
    </row>
    <row r="4" spans="1:20" x14ac:dyDescent="0.35">
      <c r="A4" s="130"/>
      <c r="B4" s="130"/>
      <c r="C4" s="130"/>
      <c r="D4" s="540" t="s">
        <v>6</v>
      </c>
      <c r="E4" s="540" t="s">
        <v>7</v>
      </c>
      <c r="F4" s="540" t="s">
        <v>8</v>
      </c>
      <c r="G4" s="540" t="s">
        <v>43</v>
      </c>
      <c r="H4" s="540" t="s">
        <v>44</v>
      </c>
      <c r="I4" s="540" t="s">
        <v>166</v>
      </c>
      <c r="J4" s="540" t="s">
        <v>167</v>
      </c>
      <c r="K4" s="540" t="s">
        <v>201</v>
      </c>
      <c r="L4" s="540" t="s">
        <v>453</v>
      </c>
      <c r="M4" s="540" t="s">
        <v>454</v>
      </c>
      <c r="N4" s="540" t="s">
        <v>455</v>
      </c>
      <c r="O4" s="540" t="s">
        <v>456</v>
      </c>
      <c r="P4" s="540" t="s">
        <v>457</v>
      </c>
      <c r="Q4" s="540" t="s">
        <v>749</v>
      </c>
      <c r="R4" s="540" t="s">
        <v>750</v>
      </c>
      <c r="S4" s="540" t="s">
        <v>1537</v>
      </c>
      <c r="T4" s="540" t="s">
        <v>1538</v>
      </c>
    </row>
    <row r="5" spans="1:20" x14ac:dyDescent="0.35">
      <c r="A5" s="130"/>
      <c r="B5" s="130"/>
      <c r="C5" s="130"/>
      <c r="D5" s="1496" t="s">
        <v>1539</v>
      </c>
      <c r="E5" s="1486"/>
      <c r="F5" s="1486"/>
      <c r="G5" s="1486"/>
      <c r="H5" s="1486"/>
      <c r="I5" s="1486" t="s">
        <v>1540</v>
      </c>
      <c r="J5" s="1486"/>
      <c r="K5" s="1486"/>
      <c r="L5" s="1486"/>
      <c r="M5" s="1486" t="s">
        <v>1541</v>
      </c>
      <c r="N5" s="1486"/>
      <c r="O5" s="1486"/>
      <c r="P5" s="1486"/>
      <c r="Q5" s="1486" t="s">
        <v>1542</v>
      </c>
      <c r="R5" s="1486"/>
      <c r="S5" s="1486"/>
      <c r="T5" s="1486"/>
    </row>
    <row r="6" spans="1:20" s="385" customFormat="1" ht="29" x14ac:dyDescent="0.35">
      <c r="A6" s="603"/>
      <c r="B6" s="603"/>
      <c r="C6" s="603"/>
      <c r="D6" s="604" t="s">
        <v>1543</v>
      </c>
      <c r="E6" s="604" t="s">
        <v>1544</v>
      </c>
      <c r="F6" s="604" t="s">
        <v>1545</v>
      </c>
      <c r="G6" s="604" t="s">
        <v>1546</v>
      </c>
      <c r="H6" s="604" t="s">
        <v>1547</v>
      </c>
      <c r="I6" s="604" t="s">
        <v>1548</v>
      </c>
      <c r="J6" s="604" t="s">
        <v>1549</v>
      </c>
      <c r="K6" s="604" t="s">
        <v>1550</v>
      </c>
      <c r="L6" s="605" t="s">
        <v>1547</v>
      </c>
      <c r="M6" s="604" t="s">
        <v>1548</v>
      </c>
      <c r="N6" s="604" t="s">
        <v>1549</v>
      </c>
      <c r="O6" s="604" t="s">
        <v>1550</v>
      </c>
      <c r="P6" s="605" t="s">
        <v>1551</v>
      </c>
      <c r="Q6" s="604" t="s">
        <v>1548</v>
      </c>
      <c r="R6" s="604" t="s">
        <v>1549</v>
      </c>
      <c r="S6" s="604" t="s">
        <v>1550</v>
      </c>
      <c r="T6" s="605" t="s">
        <v>1551</v>
      </c>
    </row>
    <row r="7" spans="1:20" x14ac:dyDescent="0.35">
      <c r="A7" s="606">
        <v>1</v>
      </c>
      <c r="B7" s="1497" t="s">
        <v>1525</v>
      </c>
      <c r="C7" s="1497"/>
      <c r="D7" s="206"/>
      <c r="E7" s="206"/>
      <c r="F7" s="206"/>
      <c r="G7" s="206"/>
      <c r="H7" s="206"/>
      <c r="I7" s="206"/>
      <c r="J7" s="206"/>
      <c r="K7" s="206"/>
      <c r="L7" s="206"/>
      <c r="M7" s="206"/>
      <c r="N7" s="206"/>
      <c r="O7" s="206"/>
      <c r="P7" s="206"/>
      <c r="Q7" s="206"/>
      <c r="R7" s="206"/>
      <c r="S7" s="206"/>
      <c r="T7" s="206"/>
    </row>
    <row r="8" spans="1:20" x14ac:dyDescent="0.35">
      <c r="A8" s="540">
        <v>2</v>
      </c>
      <c r="B8" s="1495" t="s">
        <v>1552</v>
      </c>
      <c r="C8" s="1495"/>
      <c r="D8" s="206"/>
      <c r="E8" s="206"/>
      <c r="F8" s="206"/>
      <c r="G8" s="206"/>
      <c r="H8" s="206"/>
      <c r="I8" s="206"/>
      <c r="J8" s="206"/>
      <c r="K8" s="206"/>
      <c r="L8" s="206"/>
      <c r="M8" s="206"/>
      <c r="N8" s="206"/>
      <c r="O8" s="206"/>
      <c r="P8" s="206"/>
      <c r="Q8" s="206"/>
      <c r="R8" s="206"/>
      <c r="S8" s="206"/>
      <c r="T8" s="206"/>
    </row>
    <row r="9" spans="1:20" x14ac:dyDescent="0.35">
      <c r="A9" s="540">
        <v>3</v>
      </c>
      <c r="B9" s="1495" t="s">
        <v>1553</v>
      </c>
      <c r="C9" s="1495"/>
      <c r="D9" s="206"/>
      <c r="E9" s="206"/>
      <c r="F9" s="206"/>
      <c r="G9" s="206"/>
      <c r="H9" s="206"/>
      <c r="I9" s="206"/>
      <c r="J9" s="206"/>
      <c r="K9" s="206"/>
      <c r="L9" s="206"/>
      <c r="M9" s="206"/>
      <c r="N9" s="206"/>
      <c r="O9" s="206"/>
      <c r="P9" s="206"/>
      <c r="Q9" s="206"/>
      <c r="R9" s="206"/>
      <c r="S9" s="206"/>
      <c r="T9" s="206"/>
    </row>
    <row r="10" spans="1:20" x14ac:dyDescent="0.35">
      <c r="A10" s="540">
        <v>4</v>
      </c>
      <c r="B10" s="1495" t="s">
        <v>1554</v>
      </c>
      <c r="C10" s="1495"/>
      <c r="D10" s="206"/>
      <c r="E10" s="206"/>
      <c r="F10" s="206"/>
      <c r="G10" s="206"/>
      <c r="H10" s="206"/>
      <c r="I10" s="206"/>
      <c r="J10" s="206"/>
      <c r="K10" s="206"/>
      <c r="L10" s="206"/>
      <c r="M10" s="206"/>
      <c r="N10" s="206"/>
      <c r="O10" s="206"/>
      <c r="P10" s="206"/>
      <c r="Q10" s="206"/>
      <c r="R10" s="206"/>
      <c r="S10" s="206"/>
      <c r="T10" s="206"/>
    </row>
    <row r="11" spans="1:20" x14ac:dyDescent="0.35">
      <c r="A11" s="540">
        <v>5</v>
      </c>
      <c r="B11" s="1498" t="s">
        <v>1555</v>
      </c>
      <c r="C11" s="1498"/>
      <c r="D11" s="206"/>
      <c r="E11" s="206"/>
      <c r="F11" s="206"/>
      <c r="G11" s="206"/>
      <c r="H11" s="206"/>
      <c r="I11" s="206"/>
      <c r="J11" s="206"/>
      <c r="K11" s="206"/>
      <c r="L11" s="206"/>
      <c r="M11" s="206"/>
      <c r="N11" s="206"/>
      <c r="O11" s="206"/>
      <c r="P11" s="206"/>
      <c r="Q11" s="206"/>
      <c r="R11" s="206"/>
      <c r="S11" s="206"/>
      <c r="T11" s="206"/>
    </row>
    <row r="12" spans="1:20" x14ac:dyDescent="0.35">
      <c r="A12" s="540">
        <v>6</v>
      </c>
      <c r="B12" s="1495" t="s">
        <v>1556</v>
      </c>
      <c r="C12" s="1495"/>
      <c r="D12" s="206"/>
      <c r="E12" s="206"/>
      <c r="F12" s="206"/>
      <c r="G12" s="206"/>
      <c r="H12" s="206"/>
      <c r="I12" s="206"/>
      <c r="J12" s="206"/>
      <c r="K12" s="206"/>
      <c r="L12" s="206"/>
      <c r="M12" s="206"/>
      <c r="N12" s="206"/>
      <c r="O12" s="206"/>
      <c r="P12" s="206"/>
      <c r="Q12" s="206"/>
      <c r="R12" s="206"/>
      <c r="S12" s="206"/>
      <c r="T12" s="206"/>
    </row>
    <row r="13" spans="1:20" x14ac:dyDescent="0.35">
      <c r="A13" s="540">
        <v>7</v>
      </c>
      <c r="B13" s="1498" t="s">
        <v>1555</v>
      </c>
      <c r="C13" s="1498"/>
      <c r="D13" s="206"/>
      <c r="E13" s="206"/>
      <c r="F13" s="206"/>
      <c r="G13" s="206"/>
      <c r="H13" s="206"/>
      <c r="I13" s="206"/>
      <c r="J13" s="206"/>
      <c r="K13" s="206"/>
      <c r="L13" s="206"/>
      <c r="M13" s="206"/>
      <c r="N13" s="206"/>
      <c r="O13" s="206"/>
      <c r="P13" s="206"/>
      <c r="Q13" s="206"/>
      <c r="R13" s="206"/>
      <c r="S13" s="206"/>
      <c r="T13" s="206"/>
    </row>
    <row r="14" spans="1:20" x14ac:dyDescent="0.35">
      <c r="A14" s="540">
        <v>8</v>
      </c>
      <c r="B14" s="1495" t="s">
        <v>1557</v>
      </c>
      <c r="C14" s="1495"/>
      <c r="D14" s="206"/>
      <c r="E14" s="206"/>
      <c r="F14" s="206"/>
      <c r="G14" s="206"/>
      <c r="H14" s="206"/>
      <c r="I14" s="206"/>
      <c r="J14" s="206"/>
      <c r="K14" s="206"/>
      <c r="L14" s="206"/>
      <c r="M14" s="206"/>
      <c r="N14" s="206"/>
      <c r="O14" s="206"/>
      <c r="P14" s="206"/>
      <c r="Q14" s="206"/>
      <c r="R14" s="206"/>
      <c r="S14" s="206"/>
      <c r="T14" s="206"/>
    </row>
    <row r="15" spans="1:20" x14ac:dyDescent="0.35">
      <c r="A15" s="540">
        <v>9</v>
      </c>
      <c r="B15" s="1495" t="s">
        <v>1558</v>
      </c>
      <c r="C15" s="1495"/>
      <c r="D15" s="206"/>
      <c r="E15" s="206"/>
      <c r="F15" s="206"/>
      <c r="G15" s="206"/>
      <c r="H15" s="206"/>
      <c r="I15" s="206"/>
      <c r="J15" s="206"/>
      <c r="K15" s="206"/>
      <c r="L15" s="206"/>
      <c r="M15" s="206"/>
      <c r="N15" s="206"/>
      <c r="O15" s="206"/>
      <c r="P15" s="206"/>
      <c r="Q15" s="206"/>
      <c r="R15" s="206"/>
      <c r="S15" s="206"/>
      <c r="T15" s="206"/>
    </row>
    <row r="16" spans="1:20" x14ac:dyDescent="0.35">
      <c r="A16" s="540">
        <v>10</v>
      </c>
      <c r="B16" s="1495" t="s">
        <v>1553</v>
      </c>
      <c r="C16" s="1495"/>
      <c r="D16" s="206"/>
      <c r="E16" s="206"/>
      <c r="F16" s="206"/>
      <c r="G16" s="206"/>
      <c r="H16" s="206"/>
      <c r="I16" s="206"/>
      <c r="J16" s="206"/>
      <c r="K16" s="206"/>
      <c r="L16" s="206"/>
      <c r="M16" s="206"/>
      <c r="N16" s="206"/>
      <c r="O16" s="206"/>
      <c r="P16" s="206"/>
      <c r="Q16" s="206"/>
      <c r="R16" s="206"/>
      <c r="S16" s="206"/>
      <c r="T16" s="206"/>
    </row>
    <row r="17" spans="1:20" x14ac:dyDescent="0.35">
      <c r="A17" s="540">
        <v>11</v>
      </c>
      <c r="B17" s="1495" t="s">
        <v>1554</v>
      </c>
      <c r="C17" s="1495"/>
      <c r="D17" s="206"/>
      <c r="E17" s="206"/>
      <c r="F17" s="206"/>
      <c r="G17" s="206"/>
      <c r="H17" s="206"/>
      <c r="I17" s="206"/>
      <c r="J17" s="206"/>
      <c r="K17" s="206"/>
      <c r="L17" s="206"/>
      <c r="M17" s="206"/>
      <c r="N17" s="206"/>
      <c r="O17" s="206"/>
      <c r="P17" s="206"/>
      <c r="Q17" s="206"/>
      <c r="R17" s="206"/>
      <c r="S17" s="206"/>
      <c r="T17" s="206"/>
    </row>
    <row r="18" spans="1:20" x14ac:dyDescent="0.35">
      <c r="A18" s="540">
        <v>12</v>
      </c>
      <c r="B18" s="1495" t="s">
        <v>1556</v>
      </c>
      <c r="C18" s="1495"/>
      <c r="D18" s="206"/>
      <c r="E18" s="206"/>
      <c r="F18" s="206"/>
      <c r="G18" s="206"/>
      <c r="H18" s="206"/>
      <c r="I18" s="206"/>
      <c r="J18" s="206"/>
      <c r="K18" s="206"/>
      <c r="L18" s="206"/>
      <c r="M18" s="206"/>
      <c r="N18" s="206"/>
      <c r="O18" s="206"/>
      <c r="P18" s="206"/>
      <c r="Q18" s="206"/>
      <c r="R18" s="206"/>
      <c r="S18" s="206"/>
      <c r="T18" s="206"/>
    </row>
    <row r="19" spans="1:20" x14ac:dyDescent="0.35">
      <c r="A19" s="540">
        <v>13</v>
      </c>
      <c r="B19" s="1495" t="s">
        <v>1557</v>
      </c>
      <c r="C19" s="1495"/>
      <c r="D19" s="206"/>
      <c r="E19" s="206"/>
      <c r="F19" s="206"/>
      <c r="G19" s="206"/>
      <c r="H19" s="206"/>
      <c r="I19" s="206"/>
      <c r="J19" s="206"/>
      <c r="K19" s="206"/>
      <c r="L19" s="206"/>
      <c r="M19" s="206"/>
      <c r="N19" s="206"/>
      <c r="O19" s="206"/>
      <c r="P19" s="206"/>
      <c r="Q19" s="206"/>
      <c r="R19" s="206"/>
      <c r="S19" s="206"/>
      <c r="T19" s="206"/>
    </row>
    <row r="21" spans="1:20" ht="13.5" customHeight="1" x14ac:dyDescent="0.3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hyperlinks>
    <hyperlink ref="S1" location="OBSAH!A1" display="zpět na OBSAH" xr:uid="{278BFF5A-27C8-424C-9929-479B5A716DF1}"/>
  </hyperlink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0" tint="-0.34998626667073579"/>
    <pageSetUpPr fitToPage="1"/>
  </sheetPr>
  <dimension ref="A1:T19"/>
  <sheetViews>
    <sheetView showGridLines="0" zoomScaleNormal="100" zoomScalePageLayoutView="80" workbookViewId="0">
      <selection activeCell="S1" sqref="S1"/>
    </sheetView>
  </sheetViews>
  <sheetFormatPr defaultColWidth="9.1796875" defaultRowHeight="14.5" x14ac:dyDescent="0.35"/>
  <cols>
    <col min="1" max="1" width="4.54296875" customWidth="1"/>
    <col min="2" max="3" width="13.7265625" customWidth="1"/>
    <col min="4" max="20" width="13.453125" customWidth="1"/>
  </cols>
  <sheetData>
    <row r="1" spans="1:20" ht="18.5" x14ac:dyDescent="0.45">
      <c r="B1" s="599" t="s">
        <v>1559</v>
      </c>
      <c r="C1" s="607"/>
      <c r="D1" s="607"/>
      <c r="E1" s="607"/>
      <c r="F1" s="607"/>
      <c r="G1" s="607"/>
      <c r="H1" s="607"/>
      <c r="I1" s="607"/>
      <c r="J1" s="607"/>
      <c r="K1" s="607"/>
      <c r="S1" s="1021" t="s">
        <v>1896</v>
      </c>
    </row>
    <row r="4" spans="1:20" x14ac:dyDescent="0.35">
      <c r="A4" s="608"/>
      <c r="B4" s="608"/>
      <c r="C4" s="609"/>
      <c r="D4" s="540" t="s">
        <v>6</v>
      </c>
      <c r="E4" s="540" t="s">
        <v>7</v>
      </c>
      <c r="F4" s="540" t="s">
        <v>8</v>
      </c>
      <c r="G4" s="540" t="s">
        <v>43</v>
      </c>
      <c r="H4" s="540" t="s">
        <v>44</v>
      </c>
      <c r="I4" s="540" t="s">
        <v>166</v>
      </c>
      <c r="J4" s="540" t="s">
        <v>167</v>
      </c>
      <c r="K4" s="540" t="s">
        <v>201</v>
      </c>
      <c r="L4" s="540" t="s">
        <v>453</v>
      </c>
      <c r="M4" s="540" t="s">
        <v>454</v>
      </c>
      <c r="N4" s="540" t="s">
        <v>455</v>
      </c>
      <c r="O4" s="540" t="s">
        <v>456</v>
      </c>
      <c r="P4" s="540" t="s">
        <v>457</v>
      </c>
      <c r="Q4" s="540" t="s">
        <v>749</v>
      </c>
      <c r="R4" s="540" t="s">
        <v>750</v>
      </c>
      <c r="S4" s="540" t="s">
        <v>1537</v>
      </c>
      <c r="T4" s="540" t="s">
        <v>1538</v>
      </c>
    </row>
    <row r="5" spans="1:20" ht="15" customHeight="1" x14ac:dyDescent="0.35">
      <c r="A5" s="608"/>
      <c r="B5" s="608"/>
      <c r="C5" s="609"/>
      <c r="D5" s="1496" t="s">
        <v>1539</v>
      </c>
      <c r="E5" s="1486"/>
      <c r="F5" s="1486"/>
      <c r="G5" s="1486"/>
      <c r="H5" s="1486"/>
      <c r="I5" s="1486" t="s">
        <v>1540</v>
      </c>
      <c r="J5" s="1486"/>
      <c r="K5" s="1486"/>
      <c r="L5" s="1486"/>
      <c r="M5" s="1486" t="s">
        <v>1541</v>
      </c>
      <c r="N5" s="1486"/>
      <c r="O5" s="1486"/>
      <c r="P5" s="1486"/>
      <c r="Q5" s="1486" t="s">
        <v>1542</v>
      </c>
      <c r="R5" s="1486"/>
      <c r="S5" s="1486"/>
      <c r="T5" s="1486"/>
    </row>
    <row r="6" spans="1:20" s="385" customFormat="1" ht="29" x14ac:dyDescent="0.35">
      <c r="A6" s="610"/>
      <c r="B6" s="610"/>
      <c r="C6" s="611"/>
      <c r="D6" s="604" t="s">
        <v>1543</v>
      </c>
      <c r="E6" s="604" t="s">
        <v>1544</v>
      </c>
      <c r="F6" s="604" t="s">
        <v>1545</v>
      </c>
      <c r="G6" s="604" t="s">
        <v>1546</v>
      </c>
      <c r="H6" s="604" t="s">
        <v>1547</v>
      </c>
      <c r="I6" s="604" t="s">
        <v>1548</v>
      </c>
      <c r="J6" s="604" t="s">
        <v>1549</v>
      </c>
      <c r="K6" s="604" t="s">
        <v>1550</v>
      </c>
      <c r="L6" s="605" t="s">
        <v>1547</v>
      </c>
      <c r="M6" s="604" t="s">
        <v>1548</v>
      </c>
      <c r="N6" s="604" t="s">
        <v>1549</v>
      </c>
      <c r="O6" s="604" t="s">
        <v>1550</v>
      </c>
      <c r="P6" s="605" t="s">
        <v>1547</v>
      </c>
      <c r="Q6" s="604" t="s">
        <v>1548</v>
      </c>
      <c r="R6" s="604" t="s">
        <v>1549</v>
      </c>
      <c r="S6" s="604" t="s">
        <v>1550</v>
      </c>
      <c r="T6" s="605" t="s">
        <v>1547</v>
      </c>
    </row>
    <row r="7" spans="1:20" x14ac:dyDescent="0.35">
      <c r="A7" s="606">
        <v>1</v>
      </c>
      <c r="B7" s="1497" t="s">
        <v>1525</v>
      </c>
      <c r="C7" s="1497"/>
      <c r="D7" s="206"/>
      <c r="E7" s="206"/>
      <c r="F7" s="206"/>
      <c r="G7" s="206"/>
      <c r="H7" s="206"/>
      <c r="I7" s="206"/>
      <c r="J7" s="206"/>
      <c r="K7" s="206"/>
      <c r="L7" s="206"/>
      <c r="M7" s="206"/>
      <c r="N7" s="206"/>
      <c r="O7" s="206"/>
      <c r="P7" s="206"/>
      <c r="Q7" s="206"/>
      <c r="R7" s="206"/>
      <c r="S7" s="206"/>
      <c r="T7" s="206"/>
    </row>
    <row r="8" spans="1:20" x14ac:dyDescent="0.35">
      <c r="A8" s="540">
        <v>2</v>
      </c>
      <c r="B8" s="1495" t="s">
        <v>1560</v>
      </c>
      <c r="C8" s="1495"/>
      <c r="D8" s="206"/>
      <c r="E8" s="206"/>
      <c r="F8" s="206"/>
      <c r="G8" s="206"/>
      <c r="H8" s="206"/>
      <c r="I8" s="206"/>
      <c r="J8" s="206"/>
      <c r="K8" s="206"/>
      <c r="L8" s="206"/>
      <c r="M8" s="206"/>
      <c r="N8" s="206"/>
      <c r="O8" s="206"/>
      <c r="P8" s="206"/>
      <c r="Q8" s="206"/>
      <c r="R8" s="206"/>
      <c r="S8" s="206"/>
      <c r="T8" s="206"/>
    </row>
    <row r="9" spans="1:20" x14ac:dyDescent="0.35">
      <c r="A9" s="540">
        <v>3</v>
      </c>
      <c r="B9" s="1495" t="s">
        <v>1553</v>
      </c>
      <c r="C9" s="1495"/>
      <c r="D9" s="206"/>
      <c r="E9" s="206"/>
      <c r="F9" s="206"/>
      <c r="G9" s="206"/>
      <c r="H9" s="206"/>
      <c r="I9" s="206"/>
      <c r="J9" s="206"/>
      <c r="K9" s="206"/>
      <c r="L9" s="206"/>
      <c r="M9" s="206"/>
      <c r="N9" s="206"/>
      <c r="O9" s="206"/>
      <c r="P9" s="206"/>
      <c r="Q9" s="206"/>
      <c r="R9" s="206"/>
      <c r="S9" s="206"/>
      <c r="T9" s="206"/>
    </row>
    <row r="10" spans="1:20" x14ac:dyDescent="0.35">
      <c r="A10" s="540">
        <v>4</v>
      </c>
      <c r="B10" s="1495" t="s">
        <v>1554</v>
      </c>
      <c r="C10" s="1495"/>
      <c r="D10" s="206"/>
      <c r="E10" s="206"/>
      <c r="F10" s="206"/>
      <c r="G10" s="206"/>
      <c r="H10" s="206"/>
      <c r="I10" s="206"/>
      <c r="J10" s="206"/>
      <c r="K10" s="206"/>
      <c r="L10" s="206"/>
      <c r="M10" s="206"/>
      <c r="N10" s="206"/>
      <c r="O10" s="206"/>
      <c r="P10" s="206"/>
      <c r="Q10" s="206"/>
      <c r="R10" s="206"/>
      <c r="S10" s="206"/>
      <c r="T10" s="206"/>
    </row>
    <row r="11" spans="1:20" x14ac:dyDescent="0.35">
      <c r="A11" s="540">
        <v>5</v>
      </c>
      <c r="B11" s="1498" t="s">
        <v>1555</v>
      </c>
      <c r="C11" s="1498"/>
      <c r="D11" s="206"/>
      <c r="E11" s="206"/>
      <c r="F11" s="206"/>
      <c r="G11" s="206"/>
      <c r="H11" s="206"/>
      <c r="I11" s="206"/>
      <c r="J11" s="206"/>
      <c r="K11" s="206"/>
      <c r="L11" s="206"/>
      <c r="M11" s="206"/>
      <c r="N11" s="206"/>
      <c r="O11" s="206"/>
      <c r="P11" s="206"/>
      <c r="Q11" s="206"/>
      <c r="R11" s="206"/>
      <c r="S11" s="206"/>
      <c r="T11" s="206"/>
    </row>
    <row r="12" spans="1:20" x14ac:dyDescent="0.35">
      <c r="A12" s="540">
        <v>6</v>
      </c>
      <c r="B12" s="1495" t="s">
        <v>1556</v>
      </c>
      <c r="C12" s="1495"/>
      <c r="D12" s="206"/>
      <c r="E12" s="206"/>
      <c r="F12" s="206"/>
      <c r="G12" s="206"/>
      <c r="H12" s="206"/>
      <c r="I12" s="206"/>
      <c r="J12" s="206"/>
      <c r="K12" s="206"/>
      <c r="L12" s="206"/>
      <c r="M12" s="206"/>
      <c r="N12" s="206"/>
      <c r="O12" s="206"/>
      <c r="P12" s="206"/>
      <c r="Q12" s="206"/>
      <c r="R12" s="206"/>
      <c r="S12" s="206"/>
      <c r="T12" s="206"/>
    </row>
    <row r="13" spans="1:20" x14ac:dyDescent="0.35">
      <c r="A13" s="540">
        <v>7</v>
      </c>
      <c r="B13" s="1498" t="s">
        <v>1555</v>
      </c>
      <c r="C13" s="1498"/>
      <c r="D13" s="206"/>
      <c r="E13" s="206"/>
      <c r="F13" s="206"/>
      <c r="G13" s="206"/>
      <c r="H13" s="206"/>
      <c r="I13" s="206"/>
      <c r="J13" s="206"/>
      <c r="K13" s="206"/>
      <c r="L13" s="206"/>
      <c r="M13" s="206"/>
      <c r="N13" s="206"/>
      <c r="O13" s="206"/>
      <c r="P13" s="206"/>
      <c r="Q13" s="206"/>
      <c r="R13" s="206"/>
      <c r="S13" s="206"/>
      <c r="T13" s="206"/>
    </row>
    <row r="14" spans="1:20" x14ac:dyDescent="0.35">
      <c r="A14" s="540">
        <v>8</v>
      </c>
      <c r="B14" s="1495" t="s">
        <v>1557</v>
      </c>
      <c r="C14" s="1495"/>
      <c r="D14" s="206"/>
      <c r="E14" s="206"/>
      <c r="F14" s="206"/>
      <c r="G14" s="206"/>
      <c r="H14" s="206"/>
      <c r="I14" s="206"/>
      <c r="J14" s="206"/>
      <c r="K14" s="206"/>
      <c r="L14" s="206"/>
      <c r="M14" s="206"/>
      <c r="N14" s="206"/>
      <c r="O14" s="206"/>
      <c r="P14" s="206"/>
      <c r="Q14" s="206"/>
      <c r="R14" s="206"/>
      <c r="S14" s="206"/>
      <c r="T14" s="206"/>
    </row>
    <row r="15" spans="1:20" x14ac:dyDescent="0.35">
      <c r="A15" s="540">
        <v>9</v>
      </c>
      <c r="B15" s="1495" t="s">
        <v>1561</v>
      </c>
      <c r="C15" s="1495"/>
      <c r="D15" s="206"/>
      <c r="E15" s="206"/>
      <c r="F15" s="206"/>
      <c r="G15" s="206"/>
      <c r="H15" s="206"/>
      <c r="I15" s="206"/>
      <c r="J15" s="206"/>
      <c r="K15" s="206"/>
      <c r="L15" s="206"/>
      <c r="M15" s="206"/>
      <c r="N15" s="206"/>
      <c r="O15" s="206"/>
      <c r="P15" s="206"/>
      <c r="Q15" s="206"/>
      <c r="R15" s="206"/>
      <c r="S15" s="206"/>
      <c r="T15" s="206"/>
    </row>
    <row r="16" spans="1:20" x14ac:dyDescent="0.35">
      <c r="A16" s="540">
        <v>10</v>
      </c>
      <c r="B16" s="1495" t="s">
        <v>1553</v>
      </c>
      <c r="C16" s="1495"/>
      <c r="D16" s="206"/>
      <c r="E16" s="206"/>
      <c r="F16" s="206"/>
      <c r="G16" s="206"/>
      <c r="H16" s="206"/>
      <c r="I16" s="206"/>
      <c r="J16" s="206"/>
      <c r="K16" s="206"/>
      <c r="L16" s="206"/>
      <c r="M16" s="206"/>
      <c r="N16" s="206"/>
      <c r="O16" s="206"/>
      <c r="P16" s="206"/>
      <c r="Q16" s="206"/>
      <c r="R16" s="206"/>
      <c r="S16" s="206"/>
      <c r="T16" s="206"/>
    </row>
    <row r="17" spans="1:20" x14ac:dyDescent="0.35">
      <c r="A17" s="540">
        <v>11</v>
      </c>
      <c r="B17" s="1495" t="s">
        <v>1554</v>
      </c>
      <c r="C17" s="1495"/>
      <c r="D17" s="206"/>
      <c r="E17" s="206"/>
      <c r="F17" s="206"/>
      <c r="G17" s="206"/>
      <c r="H17" s="206"/>
      <c r="I17" s="206"/>
      <c r="J17" s="206"/>
      <c r="K17" s="206"/>
      <c r="L17" s="206"/>
      <c r="M17" s="206"/>
      <c r="N17" s="206"/>
      <c r="O17" s="206"/>
      <c r="P17" s="206"/>
      <c r="Q17" s="206"/>
      <c r="R17" s="206"/>
      <c r="S17" s="206"/>
      <c r="T17" s="206"/>
    </row>
    <row r="18" spans="1:20" x14ac:dyDescent="0.35">
      <c r="A18" s="540">
        <v>12</v>
      </c>
      <c r="B18" s="1495" t="s">
        <v>1556</v>
      </c>
      <c r="C18" s="1495"/>
      <c r="D18" s="206"/>
      <c r="E18" s="206"/>
      <c r="F18" s="206"/>
      <c r="G18" s="206"/>
      <c r="H18" s="206"/>
      <c r="I18" s="206"/>
      <c r="J18" s="206"/>
      <c r="K18" s="206"/>
      <c r="L18" s="206"/>
      <c r="M18" s="206"/>
      <c r="N18" s="206"/>
      <c r="O18" s="206"/>
      <c r="P18" s="206"/>
      <c r="Q18" s="206"/>
      <c r="R18" s="206"/>
      <c r="S18" s="206"/>
      <c r="T18" s="206"/>
    </row>
    <row r="19" spans="1:20" x14ac:dyDescent="0.35">
      <c r="A19" s="540">
        <v>13</v>
      </c>
      <c r="B19" s="1495" t="s">
        <v>1557</v>
      </c>
      <c r="C19" s="1495"/>
      <c r="D19" s="206"/>
      <c r="E19" s="206"/>
      <c r="F19" s="206"/>
      <c r="G19" s="206"/>
      <c r="H19" s="206"/>
      <c r="I19" s="206"/>
      <c r="J19" s="206"/>
      <c r="K19" s="206"/>
      <c r="L19" s="206"/>
      <c r="M19" s="206"/>
      <c r="N19" s="206"/>
      <c r="O19" s="206"/>
      <c r="P19" s="206"/>
      <c r="Q19" s="206"/>
      <c r="R19" s="206"/>
      <c r="S19" s="206"/>
      <c r="T19" s="206"/>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hyperlinks>
    <hyperlink ref="S1" location="OBSAH!A1" display="zpět na OBSAH" xr:uid="{C2060300-0521-47EC-94ED-582216D18596}"/>
  </hyperlink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0" tint="-0.34998626667073579"/>
    <pageSetUpPr fitToPage="1"/>
  </sheetPr>
  <dimension ref="A1:H19"/>
  <sheetViews>
    <sheetView showGridLines="0" zoomScaleNormal="100" workbookViewId="0">
      <selection activeCell="H1" sqref="H1"/>
    </sheetView>
  </sheetViews>
  <sheetFormatPr defaultColWidth="9.1796875" defaultRowHeight="14.5" x14ac:dyDescent="0.35"/>
  <cols>
    <col min="1" max="1" width="5.7265625" customWidth="1"/>
    <col min="2" max="2" width="34.7265625" customWidth="1"/>
    <col min="3" max="3" width="33.1796875" customWidth="1"/>
    <col min="4" max="4" width="28" bestFit="1" customWidth="1"/>
    <col min="5" max="5" width="64.81640625" customWidth="1"/>
  </cols>
  <sheetData>
    <row r="1" spans="1:8" ht="18.5" x14ac:dyDescent="0.45">
      <c r="A1" s="39"/>
      <c r="B1" s="593" t="s">
        <v>1497</v>
      </c>
      <c r="C1" s="593"/>
      <c r="D1" s="593"/>
      <c r="E1" s="593"/>
      <c r="H1" s="1021" t="s">
        <v>1896</v>
      </c>
    </row>
    <row r="2" spans="1:8" x14ac:dyDescent="0.35">
      <c r="B2" s="612"/>
      <c r="C2" s="612"/>
      <c r="D2" s="612"/>
      <c r="E2" s="612"/>
    </row>
    <row r="4" spans="1:8" x14ac:dyDescent="0.35">
      <c r="A4" s="581"/>
      <c r="B4" s="581"/>
      <c r="C4" s="540" t="s">
        <v>6</v>
      </c>
      <c r="D4" s="540" t="s">
        <v>7</v>
      </c>
      <c r="E4" s="540" t="s">
        <v>8</v>
      </c>
    </row>
    <row r="5" spans="1:8" x14ac:dyDescent="0.35">
      <c r="A5" s="581"/>
      <c r="B5" s="581"/>
      <c r="C5" s="1487" t="s">
        <v>1562</v>
      </c>
      <c r="D5" s="1488"/>
      <c r="E5" s="1489"/>
    </row>
    <row r="6" spans="1:8" x14ac:dyDescent="0.35">
      <c r="A6" s="581"/>
      <c r="B6" s="581"/>
      <c r="C6" s="1490" t="s">
        <v>1563</v>
      </c>
      <c r="D6" s="1486"/>
      <c r="E6" s="1482" t="s">
        <v>1564</v>
      </c>
    </row>
    <row r="7" spans="1:8" x14ac:dyDescent="0.35">
      <c r="A7" s="581"/>
      <c r="B7" s="581"/>
      <c r="C7" s="586"/>
      <c r="D7" s="540" t="s">
        <v>1565</v>
      </c>
      <c r="E7" s="1483"/>
    </row>
    <row r="8" spans="1:8" x14ac:dyDescent="0.35">
      <c r="A8" s="587">
        <v>1</v>
      </c>
      <c r="B8" s="588" t="s">
        <v>1525</v>
      </c>
      <c r="C8" s="540"/>
      <c r="D8" s="540"/>
      <c r="E8" s="151"/>
    </row>
    <row r="9" spans="1:8" x14ac:dyDescent="0.35">
      <c r="A9" s="149">
        <v>2</v>
      </c>
      <c r="B9" s="592" t="s">
        <v>1526</v>
      </c>
      <c r="C9" s="540"/>
      <c r="D9" s="540"/>
      <c r="E9" s="540"/>
    </row>
    <row r="10" spans="1:8" x14ac:dyDescent="0.35">
      <c r="A10" s="149">
        <v>3</v>
      </c>
      <c r="B10" s="206" t="s">
        <v>1527</v>
      </c>
      <c r="C10" s="206"/>
      <c r="D10" s="206"/>
      <c r="E10" s="206"/>
    </row>
    <row r="11" spans="1:8" x14ac:dyDescent="0.35">
      <c r="A11" s="149">
        <v>4</v>
      </c>
      <c r="B11" s="206" t="s">
        <v>1528</v>
      </c>
      <c r="C11" s="206"/>
      <c r="D11" s="206"/>
      <c r="E11" s="206"/>
    </row>
    <row r="12" spans="1:8" x14ac:dyDescent="0.35">
      <c r="A12" s="149">
        <v>5</v>
      </c>
      <c r="B12" s="206" t="s">
        <v>1529</v>
      </c>
      <c r="C12" s="206"/>
      <c r="D12" s="206"/>
      <c r="E12" s="206"/>
    </row>
    <row r="13" spans="1:8" x14ac:dyDescent="0.35">
      <c r="A13" s="149">
        <v>6</v>
      </c>
      <c r="B13" s="206" t="s">
        <v>1530</v>
      </c>
      <c r="C13" s="206"/>
      <c r="D13" s="206"/>
      <c r="E13" s="206"/>
    </row>
    <row r="14" spans="1:8" x14ac:dyDescent="0.35">
      <c r="A14" s="149">
        <v>7</v>
      </c>
      <c r="B14" s="592" t="s">
        <v>1531</v>
      </c>
      <c r="C14" s="540"/>
      <c r="D14" s="540"/>
      <c r="E14" s="540"/>
    </row>
    <row r="15" spans="1:8" x14ac:dyDescent="0.35">
      <c r="A15" s="149">
        <v>8</v>
      </c>
      <c r="B15" s="206" t="s">
        <v>1532</v>
      </c>
      <c r="C15" s="206"/>
      <c r="D15" s="206"/>
      <c r="E15" s="206"/>
    </row>
    <row r="16" spans="1:8" x14ac:dyDescent="0.35">
      <c r="A16" s="149">
        <v>9</v>
      </c>
      <c r="B16" s="206" t="s">
        <v>1533</v>
      </c>
      <c r="C16" s="206"/>
      <c r="D16" s="206"/>
      <c r="E16" s="206"/>
    </row>
    <row r="17" spans="1:5" x14ac:dyDescent="0.35">
      <c r="A17" s="149">
        <v>10</v>
      </c>
      <c r="B17" s="206" t="s">
        <v>1534</v>
      </c>
      <c r="C17" s="206"/>
      <c r="D17" s="206"/>
      <c r="E17" s="206"/>
    </row>
    <row r="18" spans="1:5" x14ac:dyDescent="0.35">
      <c r="A18" s="149">
        <v>11</v>
      </c>
      <c r="B18" s="206" t="s">
        <v>1535</v>
      </c>
      <c r="C18" s="206"/>
      <c r="D18" s="206"/>
      <c r="E18" s="206"/>
    </row>
    <row r="19" spans="1:5" x14ac:dyDescent="0.35">
      <c r="A19" s="149">
        <v>12</v>
      </c>
      <c r="B19" s="206" t="s">
        <v>1530</v>
      </c>
      <c r="C19" s="206"/>
      <c r="D19" s="206"/>
      <c r="E19" s="206"/>
    </row>
  </sheetData>
  <mergeCells count="3">
    <mergeCell ref="C5:E5"/>
    <mergeCell ref="C6:D6"/>
    <mergeCell ref="E6:E7"/>
  </mergeCells>
  <hyperlinks>
    <hyperlink ref="H1" location="OBSAH!A1" display="zpět na OBSAH" xr:uid="{A512A9F9-B84E-459E-BDEB-8307E26A5380}"/>
  </hyperlink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1:R17"/>
  <sheetViews>
    <sheetView showGridLines="0" zoomScaleNormal="100" workbookViewId="0">
      <selection activeCell="R1" sqref="R1"/>
    </sheetView>
  </sheetViews>
  <sheetFormatPr defaultColWidth="9.1796875" defaultRowHeight="14.5" x14ac:dyDescent="0.35"/>
  <sheetData>
    <row r="1" spans="2:18" x14ac:dyDescent="0.35">
      <c r="R1" s="1021" t="s">
        <v>1896</v>
      </c>
    </row>
    <row r="2" spans="2:18" x14ac:dyDescent="0.35">
      <c r="B2" t="s">
        <v>1713</v>
      </c>
    </row>
    <row r="3" spans="2:18" x14ac:dyDescent="0.35">
      <c r="B3" t="s">
        <v>1714</v>
      </c>
    </row>
    <row r="5" spans="2:18" x14ac:dyDescent="0.35">
      <c r="B5" s="1141" t="s">
        <v>1566</v>
      </c>
      <c r="C5" s="1142"/>
      <c r="D5" s="1142"/>
      <c r="E5" s="1142"/>
      <c r="F5" s="1142"/>
      <c r="G5" s="1142"/>
      <c r="H5" s="1142"/>
      <c r="I5" s="1142"/>
      <c r="J5" s="1142"/>
      <c r="K5" s="1142"/>
      <c r="L5" s="1143"/>
    </row>
    <row r="6" spans="2:18" x14ac:dyDescent="0.35">
      <c r="B6" s="1144" t="s">
        <v>1567</v>
      </c>
      <c r="C6" s="1140"/>
      <c r="D6" s="1140"/>
      <c r="E6" s="1140"/>
      <c r="F6" s="1140"/>
      <c r="G6" s="1140"/>
      <c r="H6" s="1140"/>
      <c r="I6" s="1140"/>
      <c r="J6" s="1140"/>
      <c r="K6" s="1140"/>
      <c r="L6" s="1145"/>
    </row>
    <row r="7" spans="2:18" ht="22.5" customHeight="1" x14ac:dyDescent="0.35">
      <c r="B7" s="1144" t="s">
        <v>1568</v>
      </c>
      <c r="C7" s="1140"/>
      <c r="D7" s="1140"/>
      <c r="E7" s="1140"/>
      <c r="F7" s="1140"/>
      <c r="G7" s="1140"/>
      <c r="H7" s="1140"/>
      <c r="I7" s="1140"/>
      <c r="J7" s="1140"/>
      <c r="K7" s="1140"/>
      <c r="L7" s="1145"/>
    </row>
    <row r="8" spans="2:18" x14ac:dyDescent="0.35">
      <c r="B8" s="1144" t="s">
        <v>1569</v>
      </c>
      <c r="C8" s="1140"/>
      <c r="D8" s="1140"/>
      <c r="E8" s="1140"/>
      <c r="F8" s="1140"/>
      <c r="G8" s="1140"/>
      <c r="H8" s="1140"/>
      <c r="I8" s="1140"/>
      <c r="J8" s="1140"/>
      <c r="K8" s="1140"/>
      <c r="L8" s="1145"/>
    </row>
    <row r="9" spans="2:18" ht="22.5" customHeight="1" x14ac:dyDescent="0.35">
      <c r="B9" s="1144" t="s">
        <v>1570</v>
      </c>
      <c r="C9" s="1140"/>
      <c r="D9" s="1140"/>
      <c r="E9" s="1140"/>
      <c r="F9" s="1140"/>
      <c r="G9" s="1140"/>
      <c r="H9" s="1140"/>
      <c r="I9" s="1140"/>
      <c r="J9" s="1140"/>
      <c r="K9" s="1140"/>
      <c r="L9" s="1145"/>
    </row>
    <row r="10" spans="2:18" ht="22.5" customHeight="1" x14ac:dyDescent="0.35">
      <c r="B10" s="1144" t="s">
        <v>1571</v>
      </c>
      <c r="C10" s="1140"/>
      <c r="D10" s="1140"/>
      <c r="E10" s="1140"/>
      <c r="F10" s="1140"/>
      <c r="G10" s="1140"/>
      <c r="H10" s="1140"/>
      <c r="I10" s="1140"/>
      <c r="J10" s="1140"/>
      <c r="K10" s="1140"/>
      <c r="L10" s="1145"/>
    </row>
    <row r="11" spans="2:18" x14ac:dyDescent="0.35">
      <c r="B11" s="1146" t="s">
        <v>1572</v>
      </c>
      <c r="C11" s="1147"/>
      <c r="D11" s="1147"/>
      <c r="E11" s="1147"/>
      <c r="F11" s="1147"/>
      <c r="G11" s="1147"/>
      <c r="H11" s="1147"/>
      <c r="I11" s="1147"/>
      <c r="J11" s="1147"/>
      <c r="K11" s="1147"/>
      <c r="L11" s="1148"/>
    </row>
    <row r="12" spans="2:18" ht="22.5" customHeight="1" x14ac:dyDescent="0.35"/>
    <row r="13" spans="2:18" ht="22.5" customHeight="1" x14ac:dyDescent="0.35">
      <c r="B13" s="1139"/>
      <c r="C13" s="1139"/>
      <c r="D13" s="1139"/>
      <c r="E13" s="1139"/>
      <c r="F13" s="1139"/>
      <c r="G13" s="1139"/>
      <c r="H13" s="1139"/>
      <c r="I13" s="1139"/>
      <c r="J13" s="1139"/>
      <c r="K13" s="1139"/>
      <c r="L13" s="1139"/>
    </row>
    <row r="14" spans="2:18" ht="22.5" customHeight="1" x14ac:dyDescent="0.35">
      <c r="B14" s="1140"/>
      <c r="C14" s="1140"/>
      <c r="D14" s="1140"/>
      <c r="E14" s="1140"/>
      <c r="F14" s="1140"/>
      <c r="G14" s="1140"/>
      <c r="H14" s="1140"/>
      <c r="I14" s="1140"/>
      <c r="J14" s="1140"/>
      <c r="K14" s="1140"/>
      <c r="L14" s="1140"/>
    </row>
    <row r="15" spans="2:18" ht="22.5" customHeight="1" x14ac:dyDescent="0.35">
      <c r="B15" s="1139"/>
      <c r="C15" s="1139"/>
      <c r="D15" s="1139"/>
      <c r="E15" s="1139"/>
      <c r="F15" s="1139"/>
      <c r="G15" s="1139"/>
      <c r="H15" s="1139"/>
      <c r="I15" s="1139"/>
      <c r="J15" s="1139"/>
      <c r="K15" s="1139"/>
      <c r="L15" s="1139"/>
    </row>
    <row r="16" spans="2:18" ht="22.5" customHeight="1" x14ac:dyDescent="0.35"/>
    <row r="17" ht="22.5" customHeight="1" x14ac:dyDescent="0.3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 ref="R1" location="OBSAH!A1" display="zpět na OBSAH" xr:uid="{3BD1459C-7FC3-4956-A95E-C43A81D31226}"/>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92D050"/>
  </sheetPr>
  <dimension ref="A1:J8"/>
  <sheetViews>
    <sheetView showGridLines="0" zoomScaleNormal="100" workbookViewId="0">
      <selection activeCell="E7" sqref="E7"/>
    </sheetView>
  </sheetViews>
  <sheetFormatPr defaultColWidth="11.26953125" defaultRowHeight="14.5" x14ac:dyDescent="0.35"/>
  <cols>
    <col min="1" max="1" width="3.54296875" style="83" customWidth="1"/>
    <col min="2" max="2" width="99.54296875" customWidth="1"/>
    <col min="3" max="3" width="83.54296875" customWidth="1"/>
    <col min="4" max="4" width="2.54296875" customWidth="1"/>
    <col min="5" max="5" width="72.7265625" customWidth="1"/>
  </cols>
  <sheetData>
    <row r="1" spans="1:10" ht="21" customHeight="1" x14ac:dyDescent="0.35">
      <c r="A1" s="1499" t="s">
        <v>1573</v>
      </c>
      <c r="B1" s="1499"/>
      <c r="C1" s="1499"/>
      <c r="D1" s="613"/>
      <c r="E1" s="1021" t="s">
        <v>1896</v>
      </c>
      <c r="F1" s="613"/>
      <c r="G1" s="613"/>
      <c r="H1" s="613"/>
      <c r="I1" s="613"/>
      <c r="J1" s="613"/>
    </row>
    <row r="2" spans="1:10" ht="17.25" customHeight="1" x14ac:dyDescent="0.35">
      <c r="A2" s="386"/>
      <c r="C2" s="553" t="s">
        <v>1410</v>
      </c>
    </row>
    <row r="3" spans="1:10" ht="145" x14ac:dyDescent="0.35">
      <c r="A3" s="690" t="s">
        <v>116</v>
      </c>
      <c r="B3" s="689" t="s">
        <v>1790</v>
      </c>
      <c r="C3" s="319" t="s">
        <v>1950</v>
      </c>
    </row>
    <row r="4" spans="1:10" ht="87" x14ac:dyDescent="0.35">
      <c r="A4" s="691" t="s">
        <v>119</v>
      </c>
      <c r="B4" s="689" t="s">
        <v>1788</v>
      </c>
      <c r="C4" s="434" t="s">
        <v>1882</v>
      </c>
    </row>
    <row r="5" spans="1:10" ht="157.9" customHeight="1" x14ac:dyDescent="0.35">
      <c r="A5" s="690" t="s">
        <v>154</v>
      </c>
      <c r="B5" s="689" t="s">
        <v>1789</v>
      </c>
      <c r="C5" s="434" t="s">
        <v>1964</v>
      </c>
    </row>
    <row r="7" spans="1:10" ht="42" customHeight="1" x14ac:dyDescent="0.35"/>
    <row r="8" spans="1:10" x14ac:dyDescent="0.35">
      <c r="B8" s="382"/>
    </row>
  </sheetData>
  <mergeCells count="1">
    <mergeCell ref="A1:C1"/>
  </mergeCells>
  <hyperlinks>
    <hyperlink ref="E1" location="OBSAH!A1" display="zpět na OBSAH" xr:uid="{B08BC427-E3CB-45B6-AFE9-6CD859C5981A}"/>
  </hyperlink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0" tint="-0.34998626667073579"/>
    <pageSetUpPr fitToPage="1"/>
  </sheetPr>
  <dimension ref="A1:H25"/>
  <sheetViews>
    <sheetView showGridLines="0" zoomScaleNormal="100" workbookViewId="0">
      <selection activeCell="E2" sqref="E2:E19"/>
    </sheetView>
  </sheetViews>
  <sheetFormatPr defaultColWidth="11.26953125" defaultRowHeight="14.5" x14ac:dyDescent="0.35"/>
  <cols>
    <col min="1" max="1" width="6.7265625" style="525" customWidth="1"/>
    <col min="2" max="2" width="41.7265625" customWidth="1"/>
    <col min="3" max="3" width="8.1796875" customWidth="1"/>
    <col min="4" max="4" width="3.453125" customWidth="1"/>
    <col min="5" max="5" width="204.453125" customWidth="1"/>
    <col min="6" max="6" width="50.81640625" customWidth="1"/>
    <col min="7" max="7" width="7.26953125" customWidth="1"/>
    <col min="8" max="8" width="42" customWidth="1"/>
  </cols>
  <sheetData>
    <row r="1" spans="1:8" s="385" customFormat="1" ht="40.5" customHeight="1" x14ac:dyDescent="0.35">
      <c r="A1" s="706" t="s">
        <v>1567</v>
      </c>
      <c r="B1" s="687"/>
      <c r="C1" s="688"/>
      <c r="D1" s="614"/>
      <c r="E1" s="1021" t="s">
        <v>1896</v>
      </c>
      <c r="G1" s="88"/>
      <c r="H1" s="88"/>
    </row>
    <row r="2" spans="1:8" x14ac:dyDescent="0.35">
      <c r="A2" s="936"/>
      <c r="B2" s="937"/>
      <c r="C2" s="881" t="s">
        <v>6</v>
      </c>
      <c r="E2" s="84"/>
      <c r="F2" s="84"/>
    </row>
    <row r="3" spans="1:8" x14ac:dyDescent="0.35">
      <c r="A3" s="934"/>
      <c r="B3" s="692"/>
      <c r="C3" s="693" t="s">
        <v>1430</v>
      </c>
      <c r="E3" s="84"/>
      <c r="F3" s="84"/>
    </row>
    <row r="4" spans="1:8" x14ac:dyDescent="0.35">
      <c r="A4" s="934"/>
      <c r="B4" s="694" t="s">
        <v>1574</v>
      </c>
      <c r="C4" s="695"/>
      <c r="E4" s="84"/>
      <c r="F4" s="615"/>
    </row>
    <row r="5" spans="1:8" ht="15.75" customHeight="1" x14ac:dyDescent="0.35">
      <c r="A5" s="935">
        <v>1</v>
      </c>
      <c r="B5" s="696" t="s">
        <v>1575</v>
      </c>
      <c r="C5" s="697"/>
      <c r="E5" s="84"/>
      <c r="F5" s="615"/>
    </row>
    <row r="6" spans="1:8" x14ac:dyDescent="0.35">
      <c r="A6" s="935">
        <v>2</v>
      </c>
      <c r="B6" s="696" t="s">
        <v>1576</v>
      </c>
      <c r="C6" s="697"/>
      <c r="E6" s="84"/>
      <c r="F6" s="615"/>
    </row>
    <row r="7" spans="1:8" x14ac:dyDescent="0.35">
      <c r="A7" s="935">
        <v>3</v>
      </c>
      <c r="B7" s="696" t="s">
        <v>1577</v>
      </c>
      <c r="C7" s="697"/>
      <c r="E7" s="84"/>
      <c r="F7" s="615"/>
    </row>
    <row r="8" spans="1:8" x14ac:dyDescent="0.35">
      <c r="A8" s="935">
        <v>4</v>
      </c>
      <c r="B8" s="696" t="s">
        <v>1578</v>
      </c>
      <c r="C8" s="697"/>
    </row>
    <row r="9" spans="1:8" x14ac:dyDescent="0.35">
      <c r="A9" s="935"/>
      <c r="B9" s="698" t="s">
        <v>1579</v>
      </c>
      <c r="C9" s="695"/>
    </row>
    <row r="10" spans="1:8" x14ac:dyDescent="0.35">
      <c r="A10" s="935">
        <v>5</v>
      </c>
      <c r="B10" s="699" t="s">
        <v>1580</v>
      </c>
      <c r="C10" s="697"/>
    </row>
    <row r="11" spans="1:8" x14ac:dyDescent="0.35">
      <c r="A11" s="935">
        <v>6</v>
      </c>
      <c r="B11" s="699" t="s">
        <v>1581</v>
      </c>
      <c r="C11" s="697"/>
    </row>
    <row r="12" spans="1:8" x14ac:dyDescent="0.35">
      <c r="A12" s="935">
        <v>7</v>
      </c>
      <c r="B12" s="699" t="s">
        <v>1582</v>
      </c>
      <c r="C12" s="697"/>
    </row>
    <row r="13" spans="1:8" x14ac:dyDescent="0.35">
      <c r="A13" s="935">
        <v>8</v>
      </c>
      <c r="B13" s="692" t="s">
        <v>1791</v>
      </c>
      <c r="C13" s="697"/>
    </row>
    <row r="14" spans="1:8" x14ac:dyDescent="0.35">
      <c r="A14" s="935">
        <v>9</v>
      </c>
      <c r="B14" s="692" t="s">
        <v>42</v>
      </c>
      <c r="C14" s="697"/>
    </row>
    <row r="15" spans="1:8" x14ac:dyDescent="0.35">
      <c r="B15" s="525"/>
      <c r="C15" s="525"/>
      <c r="D15" s="525"/>
      <c r="E15" s="525"/>
    </row>
    <row r="16" spans="1:8" x14ac:dyDescent="0.35">
      <c r="B16" s="525"/>
      <c r="C16" s="525"/>
      <c r="D16" s="525"/>
      <c r="E16" s="525"/>
    </row>
    <row r="17" spans="2:6" x14ac:dyDescent="0.35">
      <c r="B17" s="525"/>
      <c r="C17" s="525"/>
      <c r="D17" s="525"/>
      <c r="E17" s="525"/>
    </row>
    <row r="18" spans="2:6" x14ac:dyDescent="0.35">
      <c r="B18" s="525"/>
      <c r="C18" s="525"/>
      <c r="D18" s="525"/>
      <c r="E18" s="525"/>
    </row>
    <row r="19" spans="2:6" x14ac:dyDescent="0.35">
      <c r="B19" s="525"/>
      <c r="C19" s="525"/>
      <c r="D19" s="525"/>
      <c r="E19" s="525"/>
    </row>
    <row r="20" spans="2:6" x14ac:dyDescent="0.35">
      <c r="B20" s="525"/>
      <c r="C20" s="525"/>
      <c r="D20" s="525"/>
      <c r="F20" s="525"/>
    </row>
    <row r="21" spans="2:6" x14ac:dyDescent="0.35">
      <c r="B21" s="525"/>
      <c r="C21" s="525"/>
      <c r="D21" s="525"/>
      <c r="F21" s="525"/>
    </row>
    <row r="22" spans="2:6" x14ac:dyDescent="0.35">
      <c r="B22" s="525"/>
      <c r="C22" s="525"/>
      <c r="D22" s="525"/>
      <c r="F22" s="525"/>
    </row>
    <row r="23" spans="2:6" x14ac:dyDescent="0.35">
      <c r="B23" s="525"/>
      <c r="C23" s="525"/>
      <c r="D23" s="525"/>
      <c r="F23" s="525"/>
    </row>
    <row r="24" spans="2:6" x14ac:dyDescent="0.35">
      <c r="B24" s="525"/>
      <c r="C24" s="525"/>
      <c r="D24" s="525"/>
      <c r="F24" s="525"/>
    </row>
    <row r="25" spans="2:6" x14ac:dyDescent="0.35">
      <c r="B25" s="525"/>
      <c r="C25" s="525"/>
      <c r="D25" s="525"/>
      <c r="F25" s="525"/>
    </row>
  </sheetData>
  <hyperlinks>
    <hyperlink ref="E1" location="OBSAH!A1" display="zpět na OBSAH" xr:uid="{99398CDE-3902-45AF-B5BD-34A4073AD8C4}"/>
  </hyperlinks>
  <pageMargins left="0.70866141732283472" right="0.70866141732283472" top="0.74803149606299213" bottom="0.74803149606299213" header="0.31496062992125984" footer="0.31496062992125984"/>
  <pageSetup paperSize="9" scale="49" orientation="landscape" r:id="rId1"/>
  <headerFooter>
    <oddHeader>&amp;CCS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0" tint="-0.34998626667073579"/>
  </sheetPr>
  <dimension ref="A1:G50"/>
  <sheetViews>
    <sheetView showGridLines="0" topLeftCell="A26" zoomScaleNormal="100" zoomScalePageLayoutView="145" workbookViewId="0">
      <selection activeCell="E3" sqref="E3"/>
    </sheetView>
  </sheetViews>
  <sheetFormatPr defaultColWidth="11.26953125" defaultRowHeight="14.5" x14ac:dyDescent="0.35"/>
  <cols>
    <col min="1" max="1" width="11.26953125" style="58" customWidth="1"/>
    <col min="2" max="2" width="94.26953125" style="1" customWidth="1"/>
    <col min="3" max="3" width="27.26953125" style="1" customWidth="1"/>
    <col min="4" max="16384" width="11.26953125" style="1"/>
  </cols>
  <sheetData>
    <row r="1" spans="1:6" ht="22.5" customHeight="1" x14ac:dyDescent="0.35">
      <c r="A1" s="938" t="s">
        <v>1583</v>
      </c>
      <c r="F1" s="1021" t="s">
        <v>1896</v>
      </c>
    </row>
    <row r="2" spans="1:6" ht="39.75" customHeight="1" x14ac:dyDescent="0.35">
      <c r="B2" s="616"/>
      <c r="C2" s="617" t="s">
        <v>1410</v>
      </c>
    </row>
    <row r="3" spans="1:6" ht="65" x14ac:dyDescent="0.35">
      <c r="A3" s="618" t="s">
        <v>1584</v>
      </c>
      <c r="B3" s="619" t="s">
        <v>1585</v>
      </c>
      <c r="C3" s="620"/>
    </row>
    <row r="4" spans="1:6" ht="130" x14ac:dyDescent="0.35">
      <c r="A4" s="621" t="s">
        <v>1586</v>
      </c>
      <c r="B4" s="622" t="s">
        <v>1587</v>
      </c>
      <c r="C4" s="620"/>
    </row>
    <row r="5" spans="1:6" ht="36" customHeight="1" x14ac:dyDescent="0.35">
      <c r="A5" s="1500" t="s">
        <v>1588</v>
      </c>
      <c r="B5" s="1501"/>
      <c r="C5" s="17"/>
    </row>
    <row r="6" spans="1:6" ht="52" x14ac:dyDescent="0.35">
      <c r="A6" s="623" t="s">
        <v>1589</v>
      </c>
      <c r="B6" s="624" t="s">
        <v>1590</v>
      </c>
      <c r="C6" s="17"/>
    </row>
    <row r="7" spans="1:6" ht="78" x14ac:dyDescent="0.35">
      <c r="A7" s="623" t="s">
        <v>133</v>
      </c>
      <c r="B7" s="625" t="s">
        <v>1591</v>
      </c>
      <c r="C7" s="17"/>
    </row>
    <row r="8" spans="1:6" ht="39" x14ac:dyDescent="0.35">
      <c r="A8" s="626"/>
      <c r="B8" s="627" t="s">
        <v>1592</v>
      </c>
      <c r="C8" s="628"/>
    </row>
    <row r="9" spans="1:6" ht="24" customHeight="1" x14ac:dyDescent="0.35">
      <c r="A9" s="629" t="s">
        <v>136</v>
      </c>
      <c r="B9" s="630" t="s">
        <v>1593</v>
      </c>
      <c r="C9" s="631"/>
    </row>
    <row r="10" spans="1:6" ht="39.75" customHeight="1" x14ac:dyDescent="0.35">
      <c r="A10" s="629" t="s">
        <v>1594</v>
      </c>
      <c r="B10" s="630" t="s">
        <v>1595</v>
      </c>
      <c r="C10" s="631"/>
    </row>
    <row r="11" spans="1:6" ht="15" customHeight="1" x14ac:dyDescent="0.35">
      <c r="A11" s="629" t="s">
        <v>1596</v>
      </c>
      <c r="B11" s="630" t="s">
        <v>1597</v>
      </c>
      <c r="C11" s="631"/>
    </row>
    <row r="12" spans="1:6" ht="15" customHeight="1" x14ac:dyDescent="0.35">
      <c r="A12" s="632" t="s">
        <v>1598</v>
      </c>
      <c r="B12" s="630" t="s">
        <v>1599</v>
      </c>
      <c r="C12" s="631"/>
    </row>
    <row r="13" spans="1:6" ht="27" customHeight="1" x14ac:dyDescent="0.35">
      <c r="A13" s="632" t="s">
        <v>1600</v>
      </c>
      <c r="B13" s="630" t="s">
        <v>1601</v>
      </c>
      <c r="C13" s="631"/>
    </row>
    <row r="14" spans="1:6" ht="29.25" customHeight="1" x14ac:dyDescent="0.35">
      <c r="A14" s="632" t="s">
        <v>1602</v>
      </c>
      <c r="B14" s="630" t="s">
        <v>1603</v>
      </c>
      <c r="C14" s="631"/>
    </row>
    <row r="15" spans="1:6" ht="51" customHeight="1" x14ac:dyDescent="0.35">
      <c r="A15" s="632" t="s">
        <v>1604</v>
      </c>
      <c r="B15" s="630" t="s">
        <v>1605</v>
      </c>
      <c r="C15" s="631"/>
    </row>
    <row r="16" spans="1:6" ht="25.5" customHeight="1" x14ac:dyDescent="0.35">
      <c r="A16" s="632" t="s">
        <v>1606</v>
      </c>
      <c r="B16" s="630" t="s">
        <v>1607</v>
      </c>
      <c r="C16" s="631"/>
    </row>
    <row r="17" spans="1:3" ht="46.5" customHeight="1" x14ac:dyDescent="0.35">
      <c r="A17" s="632" t="s">
        <v>1608</v>
      </c>
      <c r="B17" s="630" t="s">
        <v>1609</v>
      </c>
      <c r="C17" s="631"/>
    </row>
    <row r="18" spans="1:3" ht="15" customHeight="1" x14ac:dyDescent="0.35">
      <c r="A18" s="629" t="s">
        <v>1610</v>
      </c>
      <c r="B18" s="630" t="s">
        <v>1611</v>
      </c>
      <c r="C18" s="631"/>
    </row>
    <row r="19" spans="1:3" ht="60" customHeight="1" x14ac:dyDescent="0.35">
      <c r="A19" s="632" t="s">
        <v>1598</v>
      </c>
      <c r="B19" s="630" t="s">
        <v>1612</v>
      </c>
      <c r="C19" s="631"/>
    </row>
    <row r="20" spans="1:3" ht="15" customHeight="1" x14ac:dyDescent="0.35">
      <c r="A20" s="632" t="s">
        <v>1600</v>
      </c>
      <c r="B20" s="630" t="s">
        <v>1613</v>
      </c>
      <c r="C20" s="631"/>
    </row>
    <row r="21" spans="1:3" ht="24" customHeight="1" x14ac:dyDescent="0.35">
      <c r="A21" s="633" t="s">
        <v>1602</v>
      </c>
      <c r="B21" s="634" t="s">
        <v>1614</v>
      </c>
      <c r="C21" s="635"/>
    </row>
    <row r="22" spans="1:3" ht="57.75" customHeight="1" x14ac:dyDescent="0.35">
      <c r="A22" s="623" t="s">
        <v>1615</v>
      </c>
      <c r="B22" s="636" t="s">
        <v>1616</v>
      </c>
      <c r="C22" s="17"/>
    </row>
    <row r="23" spans="1:3" ht="58.5" customHeight="1" x14ac:dyDescent="0.35">
      <c r="A23" s="623" t="s">
        <v>1617</v>
      </c>
      <c r="B23" s="637" t="s">
        <v>1618</v>
      </c>
      <c r="C23" s="17"/>
    </row>
    <row r="24" spans="1:3" ht="55.15" customHeight="1" x14ac:dyDescent="0.35">
      <c r="A24" s="1500" t="s">
        <v>1619</v>
      </c>
      <c r="B24" s="1502"/>
      <c r="C24" s="17"/>
    </row>
    <row r="25" spans="1:3" ht="53.25" customHeight="1" x14ac:dyDescent="0.35">
      <c r="A25" s="623" t="s">
        <v>1589</v>
      </c>
      <c r="B25" s="624" t="s">
        <v>1620</v>
      </c>
      <c r="C25" s="17"/>
    </row>
    <row r="26" spans="1:3" ht="88.5" customHeight="1" x14ac:dyDescent="0.35">
      <c r="A26" s="623" t="s">
        <v>133</v>
      </c>
      <c r="B26" s="624" t="s">
        <v>1621</v>
      </c>
      <c r="C26" s="17"/>
    </row>
    <row r="27" spans="1:3" ht="36" customHeight="1" x14ac:dyDescent="0.35">
      <c r="A27" s="626" t="s">
        <v>136</v>
      </c>
      <c r="B27" s="638" t="s">
        <v>1622</v>
      </c>
      <c r="C27" s="628"/>
    </row>
    <row r="28" spans="1:3" ht="29.25" customHeight="1" x14ac:dyDescent="0.35">
      <c r="A28" s="632" t="s">
        <v>1598</v>
      </c>
      <c r="B28" s="639" t="s">
        <v>1623</v>
      </c>
      <c r="C28" s="631"/>
    </row>
    <row r="29" spans="1:3" ht="15" customHeight="1" x14ac:dyDescent="0.35">
      <c r="A29" s="632" t="s">
        <v>1600</v>
      </c>
      <c r="B29" s="639" t="s">
        <v>1624</v>
      </c>
      <c r="C29" s="631"/>
    </row>
    <row r="30" spans="1:3" ht="15" customHeight="1" x14ac:dyDescent="0.35">
      <c r="A30" s="632" t="s">
        <v>1602</v>
      </c>
      <c r="B30" s="639" t="s">
        <v>1625</v>
      </c>
      <c r="C30" s="631"/>
    </row>
    <row r="31" spans="1:3" ht="15" customHeight="1" x14ac:dyDescent="0.35">
      <c r="A31" s="623" t="s">
        <v>1594</v>
      </c>
      <c r="B31" s="636" t="s">
        <v>1626</v>
      </c>
      <c r="C31" s="17"/>
    </row>
    <row r="32" spans="1:3" ht="30" customHeight="1" x14ac:dyDescent="0.35">
      <c r="A32" s="623" t="s">
        <v>1596</v>
      </c>
      <c r="B32" s="636" t="s">
        <v>1627</v>
      </c>
      <c r="C32" s="17"/>
    </row>
    <row r="33" spans="1:7" ht="26.25" customHeight="1" x14ac:dyDescent="0.35">
      <c r="A33" s="623" t="s">
        <v>1610</v>
      </c>
      <c r="B33" s="636" t="s">
        <v>1628</v>
      </c>
      <c r="C33" s="17"/>
    </row>
    <row r="34" spans="1:7" ht="54" customHeight="1" x14ac:dyDescent="0.35">
      <c r="A34" s="623" t="s">
        <v>1615</v>
      </c>
      <c r="B34" s="637" t="s">
        <v>1629</v>
      </c>
      <c r="C34" s="17"/>
    </row>
    <row r="35" spans="1:7" ht="55.9" customHeight="1" x14ac:dyDescent="0.35">
      <c r="A35" s="623" t="s">
        <v>1617</v>
      </c>
      <c r="B35" s="637" t="s">
        <v>1630</v>
      </c>
      <c r="C35" s="17"/>
    </row>
    <row r="36" spans="1:7" ht="40.15" customHeight="1" x14ac:dyDescent="0.35">
      <c r="A36" s="1500" t="s">
        <v>1631</v>
      </c>
      <c r="B36" s="1502"/>
      <c r="C36" s="17"/>
    </row>
    <row r="37" spans="1:7" ht="54.65" customHeight="1" x14ac:dyDescent="0.35">
      <c r="A37" s="623" t="s">
        <v>1589</v>
      </c>
      <c r="B37" s="624" t="s">
        <v>1632</v>
      </c>
      <c r="C37" s="17"/>
    </row>
    <row r="38" spans="1:7" ht="81" customHeight="1" x14ac:dyDescent="0.35">
      <c r="A38" s="623" t="s">
        <v>133</v>
      </c>
      <c r="B38" s="624" t="s">
        <v>1633</v>
      </c>
      <c r="C38" s="17"/>
    </row>
    <row r="39" spans="1:7" ht="40.15" customHeight="1" x14ac:dyDescent="0.35">
      <c r="A39" s="626" t="s">
        <v>136</v>
      </c>
      <c r="B39" s="640" t="s">
        <v>1634</v>
      </c>
      <c r="C39" s="628"/>
      <c r="G39" s="641"/>
    </row>
    <row r="40" spans="1:7" ht="68.25" customHeight="1" x14ac:dyDescent="0.35">
      <c r="A40" s="632" t="s">
        <v>1598</v>
      </c>
      <c r="B40" s="630" t="s">
        <v>1635</v>
      </c>
      <c r="C40" s="631"/>
    </row>
    <row r="41" spans="1:7" ht="33.75" customHeight="1" x14ac:dyDescent="0.35">
      <c r="A41" s="632" t="s">
        <v>1600</v>
      </c>
      <c r="B41" s="630" t="s">
        <v>1636</v>
      </c>
      <c r="C41" s="631"/>
    </row>
    <row r="42" spans="1:7" ht="60" customHeight="1" x14ac:dyDescent="0.35">
      <c r="A42" s="632" t="s">
        <v>1602</v>
      </c>
      <c r="B42" s="630" t="s">
        <v>1637</v>
      </c>
      <c r="C42" s="635"/>
    </row>
    <row r="43" spans="1:7" ht="15" customHeight="1" x14ac:dyDescent="0.35">
      <c r="A43" s="623" t="s">
        <v>1594</v>
      </c>
      <c r="B43" s="624" t="s">
        <v>1626</v>
      </c>
      <c r="C43" s="17"/>
    </row>
    <row r="44" spans="1:7" ht="32.25" customHeight="1" x14ac:dyDescent="0.35">
      <c r="A44" s="623" t="s">
        <v>1596</v>
      </c>
      <c r="B44" s="624" t="s">
        <v>1627</v>
      </c>
      <c r="C44" s="17"/>
    </row>
    <row r="45" spans="1:7" ht="15" customHeight="1" x14ac:dyDescent="0.35">
      <c r="A45" s="623" t="s">
        <v>1610</v>
      </c>
      <c r="B45" s="624" t="s">
        <v>1628</v>
      </c>
      <c r="C45" s="17"/>
    </row>
    <row r="46" spans="1:7" ht="72" customHeight="1" x14ac:dyDescent="0.35">
      <c r="A46" s="623" t="s">
        <v>1615</v>
      </c>
      <c r="B46" s="637" t="s">
        <v>1638</v>
      </c>
      <c r="C46" s="17"/>
    </row>
    <row r="47" spans="1:7" ht="64.5" customHeight="1" x14ac:dyDescent="0.35">
      <c r="A47" s="623" t="s">
        <v>1617</v>
      </c>
      <c r="B47" s="637" t="s">
        <v>1639</v>
      </c>
      <c r="C47" s="17"/>
    </row>
    <row r="48" spans="1:7" ht="52" x14ac:dyDescent="0.35">
      <c r="A48" s="623" t="s">
        <v>1640</v>
      </c>
      <c r="B48" s="637" t="s">
        <v>1641</v>
      </c>
      <c r="C48" s="17"/>
    </row>
    <row r="49" spans="1:2" x14ac:dyDescent="0.35">
      <c r="A49" s="642"/>
      <c r="B49" s="616"/>
    </row>
    <row r="50" spans="1:2" ht="18" customHeight="1" x14ac:dyDescent="0.35"/>
  </sheetData>
  <mergeCells count="3">
    <mergeCell ref="A5:B5"/>
    <mergeCell ref="A24:B24"/>
    <mergeCell ref="A36:B36"/>
  </mergeCells>
  <hyperlinks>
    <hyperlink ref="F1" location="OBSAH!A1" display="zpět na OBSAH" xr:uid="{48E0A98D-9F28-43FB-B8F3-30D343C74E49}"/>
  </hyperlink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Q9"/>
  <sheetViews>
    <sheetView showGridLines="0" zoomScaleNormal="100" workbookViewId="0"/>
  </sheetViews>
  <sheetFormatPr defaultRowHeight="14.5" x14ac:dyDescent="0.35"/>
  <sheetData>
    <row r="1" spans="2:17" x14ac:dyDescent="0.35">
      <c r="Q1" s="1021" t="s">
        <v>1896</v>
      </c>
    </row>
    <row r="2" spans="2:17" ht="24.75" customHeight="1" x14ac:dyDescent="0.35">
      <c r="B2" s="559" t="s">
        <v>1687</v>
      </c>
    </row>
    <row r="3" spans="2:17" x14ac:dyDescent="0.35">
      <c r="B3" s="646" t="s">
        <v>1067</v>
      </c>
    </row>
    <row r="5" spans="2:17" x14ac:dyDescent="0.35">
      <c r="B5" s="1141" t="s">
        <v>125</v>
      </c>
      <c r="C5" s="1142"/>
      <c r="D5" s="1142"/>
      <c r="E5" s="1142"/>
      <c r="F5" s="1142"/>
      <c r="G5" s="1142"/>
      <c r="H5" s="1142"/>
      <c r="I5" s="1142"/>
      <c r="J5" s="1142"/>
      <c r="K5" s="1142"/>
      <c r="L5" s="1143"/>
    </row>
    <row r="6" spans="2:17" x14ac:dyDescent="0.35">
      <c r="B6" s="1146" t="s">
        <v>126</v>
      </c>
      <c r="C6" s="1147"/>
      <c r="D6" s="1147"/>
      <c r="E6" s="1147"/>
      <c r="F6" s="1147"/>
      <c r="G6" s="1147"/>
      <c r="H6" s="1147"/>
      <c r="I6" s="1147"/>
      <c r="J6" s="1147"/>
      <c r="K6" s="1147"/>
      <c r="L6" s="1148"/>
    </row>
    <row r="7" spans="2:17" ht="22.5" customHeight="1" x14ac:dyDescent="0.35">
      <c r="B7" s="1139"/>
      <c r="C7" s="1139"/>
      <c r="D7" s="1139"/>
      <c r="E7" s="1139"/>
      <c r="F7" s="1139"/>
      <c r="G7" s="1139"/>
      <c r="H7" s="1139"/>
      <c r="I7" s="1139"/>
      <c r="J7" s="1139"/>
      <c r="K7" s="1139"/>
      <c r="L7" s="1139"/>
    </row>
    <row r="8" spans="2:17" ht="22.5" customHeight="1" x14ac:dyDescent="0.35"/>
    <row r="9" spans="2:17" ht="22.5" customHeight="1" x14ac:dyDescent="0.35"/>
  </sheetData>
  <mergeCells count="3">
    <mergeCell ref="B5:L5"/>
    <mergeCell ref="B6:L6"/>
    <mergeCell ref="B7:L7"/>
  </mergeCells>
  <hyperlinks>
    <hyperlink ref="B5:L5" location="'EU OVA'!A1" display="Tabulka EU OVA – Přístup instituce k řízení rizik" xr:uid="{00000000-0004-0000-0900-000000000000}"/>
    <hyperlink ref="B6:L6" location="'EU OVB'!A1" display="Tabulka EU OVB – Zpřístupňování informací o systémech správy a řízení" xr:uid="{00000000-0004-0000-0900-000001000000}"/>
    <hyperlink ref="Q1" location="OBSAH!A1" display="zpět na OBSAH" xr:uid="{7A5E694C-0604-4565-86DF-00D5595B02FD}"/>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0" tint="-0.34998626667073579"/>
    <pageSetUpPr fitToPage="1"/>
  </sheetPr>
  <dimension ref="A1:I19"/>
  <sheetViews>
    <sheetView showGridLines="0" zoomScaleNormal="100" workbookViewId="0">
      <selection activeCell="I1" sqref="I1"/>
    </sheetView>
  </sheetViews>
  <sheetFormatPr defaultColWidth="11.26953125" defaultRowHeight="14.5" x14ac:dyDescent="0.35"/>
  <cols>
    <col min="1" max="1" width="5.54296875" style="55" customWidth="1"/>
    <col min="2" max="2" width="65" customWidth="1"/>
    <col min="3" max="3" width="12.26953125" customWidth="1"/>
    <col min="4" max="4" width="14.7265625" customWidth="1"/>
  </cols>
  <sheetData>
    <row r="1" spans="1:9" ht="26.25" customHeight="1" x14ac:dyDescent="0.35">
      <c r="A1" s="706" t="s">
        <v>1569</v>
      </c>
      <c r="I1" s="1021" t="s">
        <v>1896</v>
      </c>
    </row>
    <row r="2" spans="1:9" x14ac:dyDescent="0.35">
      <c r="A2" s="58"/>
      <c r="B2" s="1"/>
      <c r="C2" s="1"/>
      <c r="D2" s="1"/>
    </row>
    <row r="3" spans="1:9" x14ac:dyDescent="0.35">
      <c r="A3" s="1503"/>
      <c r="B3" s="1504"/>
      <c r="C3" s="703" t="s">
        <v>6</v>
      </c>
      <c r="D3" s="703" t="s">
        <v>7</v>
      </c>
    </row>
    <row r="4" spans="1:9" ht="27.75" customHeight="1" x14ac:dyDescent="0.35">
      <c r="A4" s="1505"/>
      <c r="B4" s="1506"/>
      <c r="C4" s="703" t="s">
        <v>1430</v>
      </c>
      <c r="D4" s="703" t="s">
        <v>462</v>
      </c>
    </row>
    <row r="5" spans="1:9" ht="21.75" customHeight="1" x14ac:dyDescent="0.35">
      <c r="A5" s="700">
        <v>1</v>
      </c>
      <c r="B5" s="701" t="s">
        <v>1795</v>
      </c>
      <c r="C5" s="702"/>
      <c r="D5" s="702"/>
    </row>
    <row r="6" spans="1:9" ht="27" customHeight="1" x14ac:dyDescent="0.35">
      <c r="A6" s="703" t="s">
        <v>6</v>
      </c>
      <c r="B6" s="702" t="s">
        <v>1792</v>
      </c>
      <c r="C6" s="704"/>
      <c r="D6" s="702"/>
    </row>
    <row r="7" spans="1:9" ht="42.75" customHeight="1" x14ac:dyDescent="0.35">
      <c r="A7" s="703" t="s">
        <v>7</v>
      </c>
      <c r="B7" s="705" t="s">
        <v>1642</v>
      </c>
      <c r="C7" s="704"/>
      <c r="D7" s="702"/>
    </row>
    <row r="8" spans="1:9" ht="21" customHeight="1" x14ac:dyDescent="0.35">
      <c r="A8" s="700">
        <v>2</v>
      </c>
      <c r="B8" s="701" t="s">
        <v>1796</v>
      </c>
      <c r="C8" s="702"/>
      <c r="D8" s="702"/>
    </row>
    <row r="9" spans="1:9" ht="32.25" customHeight="1" x14ac:dyDescent="0.35">
      <c r="A9" s="703" t="s">
        <v>6</v>
      </c>
      <c r="B9" s="702" t="s">
        <v>1793</v>
      </c>
      <c r="C9" s="704"/>
      <c r="D9" s="702"/>
    </row>
    <row r="10" spans="1:9" ht="48.75" customHeight="1" x14ac:dyDescent="0.35">
      <c r="A10" s="703" t="s">
        <v>7</v>
      </c>
      <c r="B10" s="705" t="s">
        <v>1794</v>
      </c>
      <c r="C10" s="704"/>
      <c r="D10" s="702"/>
    </row>
    <row r="11" spans="1:9" ht="22.5" customHeight="1" x14ac:dyDescent="0.35">
      <c r="A11" s="700">
        <v>3</v>
      </c>
      <c r="B11" s="701" t="s">
        <v>1797</v>
      </c>
      <c r="C11" s="702"/>
      <c r="D11" s="702"/>
    </row>
    <row r="12" spans="1:9" ht="53.25" customHeight="1" x14ac:dyDescent="0.35">
      <c r="A12" s="703" t="s">
        <v>6</v>
      </c>
      <c r="B12" s="705" t="s">
        <v>1643</v>
      </c>
      <c r="C12" s="704"/>
      <c r="D12" s="702"/>
    </row>
    <row r="13" spans="1:9" ht="24" customHeight="1" x14ac:dyDescent="0.35">
      <c r="A13" s="703" t="s">
        <v>7</v>
      </c>
      <c r="B13" s="702" t="s">
        <v>1644</v>
      </c>
      <c r="C13" s="704"/>
      <c r="D13" s="702"/>
    </row>
    <row r="14" spans="1:9" ht="26.25" customHeight="1" x14ac:dyDescent="0.35">
      <c r="A14" s="700">
        <v>4</v>
      </c>
      <c r="B14" s="702" t="s">
        <v>1798</v>
      </c>
      <c r="C14" s="702"/>
      <c r="D14" s="702"/>
    </row>
    <row r="15" spans="1:9" ht="39.75" customHeight="1" x14ac:dyDescent="0.35">
      <c r="A15" s="703" t="s">
        <v>6</v>
      </c>
      <c r="B15" s="705" t="s">
        <v>1645</v>
      </c>
      <c r="C15" s="704"/>
      <c r="D15" s="702"/>
    </row>
    <row r="16" spans="1:9" ht="31.5" customHeight="1" x14ac:dyDescent="0.35">
      <c r="A16" s="703" t="s">
        <v>7</v>
      </c>
      <c r="B16" s="705" t="s">
        <v>1646</v>
      </c>
      <c r="C16" s="704"/>
      <c r="D16" s="702"/>
    </row>
    <row r="17" spans="1:4" ht="52.5" customHeight="1" x14ac:dyDescent="0.35">
      <c r="A17" s="703" t="s">
        <v>8</v>
      </c>
      <c r="B17" s="705" t="s">
        <v>1647</v>
      </c>
      <c r="C17" s="704"/>
      <c r="D17" s="702"/>
    </row>
    <row r="18" spans="1:4" x14ac:dyDescent="0.35">
      <c r="A18" s="700">
        <v>5</v>
      </c>
      <c r="B18" s="702" t="s">
        <v>1648</v>
      </c>
      <c r="C18" s="702"/>
      <c r="D18" s="702"/>
    </row>
    <row r="19" spans="1:4" x14ac:dyDescent="0.35">
      <c r="A19" s="700">
        <v>6</v>
      </c>
      <c r="B19" s="701" t="s">
        <v>42</v>
      </c>
      <c r="C19" s="702"/>
      <c r="D19" s="702"/>
    </row>
  </sheetData>
  <mergeCells count="2">
    <mergeCell ref="A3:B3"/>
    <mergeCell ref="A4:B4"/>
  </mergeCells>
  <hyperlinks>
    <hyperlink ref="I1" location="OBSAH!A1" display="zpět na OBSAH" xr:uid="{3E7DD2BB-48BB-4FC0-96F2-2C95756B0C03}"/>
  </hyperlink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0" tint="-0.34998626667073579"/>
    <pageSetUpPr fitToPage="1"/>
  </sheetPr>
  <dimension ref="A1:L17"/>
  <sheetViews>
    <sheetView showGridLines="0" zoomScaleNormal="100" workbookViewId="0">
      <selection activeCell="L1" sqref="L1"/>
    </sheetView>
  </sheetViews>
  <sheetFormatPr defaultColWidth="11.26953125" defaultRowHeight="14.5" x14ac:dyDescent="0.35"/>
  <cols>
    <col min="1" max="1" width="3.54296875" customWidth="1"/>
    <col min="2" max="2" width="50.1796875" customWidth="1"/>
    <col min="6" max="6" width="15.26953125" customWidth="1"/>
  </cols>
  <sheetData>
    <row r="1" spans="1:12" ht="15.75" customHeight="1" x14ac:dyDescent="0.35">
      <c r="A1" s="706" t="s">
        <v>1570</v>
      </c>
      <c r="C1" s="643"/>
      <c r="D1" s="643"/>
      <c r="E1" s="643"/>
      <c r="F1" s="643"/>
      <c r="L1" s="1021" t="s">
        <v>1896</v>
      </c>
    </row>
    <row r="2" spans="1:12" ht="15.75" customHeight="1" x14ac:dyDescent="0.35">
      <c r="A2" s="643"/>
      <c r="B2" s="643"/>
      <c r="C2" s="643"/>
      <c r="D2" s="643"/>
      <c r="E2" s="643"/>
      <c r="F2" s="643"/>
    </row>
    <row r="4" spans="1:12" x14ac:dyDescent="0.35">
      <c r="A4" s="1507"/>
      <c r="B4" s="1508"/>
      <c r="C4" s="707" t="s">
        <v>6</v>
      </c>
      <c r="D4" s="707" t="s">
        <v>7</v>
      </c>
      <c r="E4" s="707" t="s">
        <v>8</v>
      </c>
      <c r="F4" s="707" t="s">
        <v>43</v>
      </c>
      <c r="G4" s="703" t="s">
        <v>44</v>
      </c>
      <c r="H4" s="707" t="s">
        <v>166</v>
      </c>
      <c r="I4" s="707" t="s">
        <v>167</v>
      </c>
    </row>
    <row r="5" spans="1:12" ht="43.5" x14ac:dyDescent="0.35">
      <c r="A5" s="1509"/>
      <c r="B5" s="1510"/>
      <c r="C5" s="707" t="s">
        <v>1649</v>
      </c>
      <c r="D5" s="707" t="s">
        <v>1650</v>
      </c>
      <c r="E5" s="707" t="s">
        <v>1651</v>
      </c>
      <c r="F5" s="707" t="s">
        <v>1652</v>
      </c>
      <c r="G5" s="703" t="s">
        <v>963</v>
      </c>
      <c r="H5" s="707" t="s">
        <v>1653</v>
      </c>
      <c r="I5" s="707" t="s">
        <v>1654</v>
      </c>
    </row>
    <row r="6" spans="1:12" ht="29" x14ac:dyDescent="0.35">
      <c r="A6" s="711">
        <v>1</v>
      </c>
      <c r="B6" s="698" t="s">
        <v>1655</v>
      </c>
      <c r="C6" s="708"/>
      <c r="D6" s="708"/>
      <c r="E6" s="708"/>
      <c r="F6" s="708"/>
      <c r="G6" s="702"/>
      <c r="H6" s="708"/>
      <c r="I6" s="708"/>
    </row>
    <row r="7" spans="1:12" ht="23.25" customHeight="1" x14ac:dyDescent="0.35">
      <c r="A7" s="712" t="s">
        <v>1656</v>
      </c>
      <c r="B7" s="709" t="s">
        <v>1657</v>
      </c>
      <c r="C7" s="709"/>
      <c r="D7" s="709"/>
      <c r="E7" s="709"/>
      <c r="F7" s="709"/>
      <c r="G7" s="702"/>
      <c r="H7" s="709"/>
      <c r="I7" s="709"/>
    </row>
    <row r="8" spans="1:12" x14ac:dyDescent="0.35">
      <c r="A8" s="712" t="s">
        <v>1658</v>
      </c>
      <c r="B8" s="709" t="s">
        <v>1659</v>
      </c>
      <c r="C8" s="709"/>
      <c r="D8" s="709"/>
      <c r="E8" s="709"/>
      <c r="F8" s="709"/>
      <c r="G8" s="702"/>
      <c r="H8" s="709"/>
      <c r="I8" s="709"/>
    </row>
    <row r="9" spans="1:12" x14ac:dyDescent="0.35">
      <c r="A9" s="708">
        <v>2</v>
      </c>
      <c r="B9" s="708" t="s">
        <v>1660</v>
      </c>
      <c r="C9" s="708"/>
      <c r="D9" s="708"/>
      <c r="E9" s="708"/>
      <c r="F9" s="708"/>
      <c r="G9" s="702"/>
      <c r="H9" s="708"/>
      <c r="I9" s="708"/>
    </row>
    <row r="10" spans="1:12" x14ac:dyDescent="0.35">
      <c r="A10" s="708">
        <v>3</v>
      </c>
      <c r="B10" s="708" t="s">
        <v>1661</v>
      </c>
      <c r="C10" s="708"/>
      <c r="D10" s="708"/>
      <c r="E10" s="708"/>
      <c r="F10" s="708"/>
      <c r="G10" s="702"/>
      <c r="H10" s="708"/>
      <c r="I10" s="708"/>
    </row>
    <row r="11" spans="1:12" x14ac:dyDescent="0.35">
      <c r="A11" s="708">
        <v>4</v>
      </c>
      <c r="B11" s="708" t="s">
        <v>1662</v>
      </c>
      <c r="C11" s="708"/>
      <c r="D11" s="708"/>
      <c r="E11" s="708"/>
      <c r="F11" s="708"/>
      <c r="G11" s="702"/>
      <c r="H11" s="708"/>
      <c r="I11" s="708"/>
    </row>
    <row r="12" spans="1:12" x14ac:dyDescent="0.35">
      <c r="A12" s="710">
        <v>5</v>
      </c>
      <c r="B12" s="710" t="s">
        <v>1663</v>
      </c>
      <c r="C12" s="710"/>
      <c r="D12" s="710"/>
      <c r="E12" s="710"/>
      <c r="F12" s="710"/>
      <c r="G12" s="702"/>
      <c r="H12" s="710"/>
      <c r="I12" s="708"/>
    </row>
    <row r="13" spans="1:12" x14ac:dyDescent="0.35">
      <c r="A13" s="708">
        <v>6</v>
      </c>
      <c r="B13" s="708" t="s">
        <v>1664</v>
      </c>
      <c r="C13" s="708"/>
      <c r="D13" s="708"/>
      <c r="E13" s="708"/>
      <c r="F13" s="708"/>
      <c r="G13" s="702"/>
      <c r="H13" s="708"/>
      <c r="I13" s="708"/>
    </row>
    <row r="14" spans="1:12" x14ac:dyDescent="0.35">
      <c r="A14" s="708">
        <v>7</v>
      </c>
      <c r="B14" s="708" t="s">
        <v>1648</v>
      </c>
      <c r="C14" s="708"/>
      <c r="D14" s="708"/>
      <c r="E14" s="708"/>
      <c r="F14" s="708"/>
      <c r="G14" s="702"/>
      <c r="H14" s="708"/>
      <c r="I14" s="708"/>
    </row>
    <row r="15" spans="1:12" ht="29" x14ac:dyDescent="0.35">
      <c r="A15" s="712" t="s">
        <v>1665</v>
      </c>
      <c r="B15" s="709" t="s">
        <v>1666</v>
      </c>
      <c r="C15" s="708"/>
      <c r="D15" s="708"/>
      <c r="E15" s="708"/>
      <c r="F15" s="708"/>
      <c r="G15" s="702"/>
      <c r="H15" s="708"/>
      <c r="I15" s="708"/>
    </row>
    <row r="16" spans="1:12" x14ac:dyDescent="0.35">
      <c r="A16" s="712" t="s">
        <v>1667</v>
      </c>
      <c r="B16" s="709" t="s">
        <v>1657</v>
      </c>
      <c r="C16" s="708"/>
      <c r="D16" s="708"/>
      <c r="E16" s="708"/>
      <c r="F16" s="708"/>
      <c r="G16" s="702"/>
      <c r="H16" s="708"/>
      <c r="I16" s="708"/>
    </row>
    <row r="17" spans="1:9" x14ac:dyDescent="0.35">
      <c r="A17" s="711">
        <v>8</v>
      </c>
      <c r="B17" s="698" t="s">
        <v>1668</v>
      </c>
      <c r="C17" s="708"/>
      <c r="D17" s="708"/>
      <c r="E17" s="708"/>
      <c r="F17" s="708"/>
      <c r="G17" s="702"/>
      <c r="H17" s="708"/>
      <c r="I17" s="708"/>
    </row>
  </sheetData>
  <mergeCells count="2">
    <mergeCell ref="A4:B4"/>
    <mergeCell ref="A5:B5"/>
  </mergeCells>
  <hyperlinks>
    <hyperlink ref="L1" location="OBSAH!A1" display="zpět na OBSAH" xr:uid="{56EF9232-14B0-4790-9602-D0400C13A920}"/>
  </hyperlink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0" tint="-0.34998626667073579"/>
    <pageSetUpPr fitToPage="1"/>
  </sheetPr>
  <dimension ref="A1:J23"/>
  <sheetViews>
    <sheetView showGridLines="0" zoomScaleNormal="100" workbookViewId="0">
      <selection activeCell="J1" sqref="J1"/>
    </sheetView>
  </sheetViews>
  <sheetFormatPr defaultColWidth="11.26953125" defaultRowHeight="14.5" x14ac:dyDescent="0.35"/>
  <cols>
    <col min="1" max="1" width="6.81640625" style="83" customWidth="1"/>
    <col min="2" max="2" width="51.54296875" customWidth="1"/>
    <col min="3" max="3" width="21.7265625" customWidth="1"/>
  </cols>
  <sheetData>
    <row r="1" spans="1:10" ht="18.5" x14ac:dyDescent="0.45">
      <c r="A1" s="713" t="s">
        <v>1571</v>
      </c>
      <c r="J1" s="1021" t="s">
        <v>1896</v>
      </c>
    </row>
    <row r="3" spans="1:10" x14ac:dyDescent="0.35">
      <c r="A3" s="1509"/>
      <c r="B3" s="1510"/>
      <c r="C3" s="707" t="s">
        <v>6</v>
      </c>
    </row>
    <row r="4" spans="1:10" x14ac:dyDescent="0.35">
      <c r="A4" s="1511" t="s">
        <v>1669</v>
      </c>
      <c r="B4" s="1511"/>
      <c r="C4" s="1511"/>
    </row>
    <row r="5" spans="1:10" x14ac:dyDescent="0.35">
      <c r="A5" s="707">
        <v>1</v>
      </c>
      <c r="B5" s="708" t="s">
        <v>1670</v>
      </c>
      <c r="C5" s="708"/>
    </row>
    <row r="6" spans="1:10" x14ac:dyDescent="0.35">
      <c r="A6" s="707">
        <v>2</v>
      </c>
      <c r="B6" s="708" t="s">
        <v>1671</v>
      </c>
      <c r="C6" s="708"/>
    </row>
    <row r="7" spans="1:10" x14ac:dyDescent="0.35">
      <c r="A7" s="707">
        <v>3</v>
      </c>
      <c r="B7" s="708" t="s">
        <v>1672</v>
      </c>
      <c r="C7" s="708"/>
    </row>
    <row r="8" spans="1:10" x14ac:dyDescent="0.35">
      <c r="A8" s="707">
        <v>4</v>
      </c>
      <c r="B8" s="708" t="s">
        <v>1673</v>
      </c>
      <c r="C8" s="708"/>
    </row>
    <row r="9" spans="1:10" x14ac:dyDescent="0.35">
      <c r="A9" s="1511" t="s">
        <v>1674</v>
      </c>
      <c r="B9" s="1511"/>
      <c r="C9" s="1511"/>
    </row>
    <row r="10" spans="1:10" x14ac:dyDescent="0.35">
      <c r="A10" s="707">
        <v>5</v>
      </c>
      <c r="B10" s="708" t="s">
        <v>1670</v>
      </c>
      <c r="C10" s="708"/>
    </row>
    <row r="11" spans="1:10" x14ac:dyDescent="0.35">
      <c r="A11" s="707">
        <v>6</v>
      </c>
      <c r="B11" s="708" t="s">
        <v>1671</v>
      </c>
      <c r="C11" s="708"/>
    </row>
    <row r="12" spans="1:10" x14ac:dyDescent="0.35">
      <c r="A12" s="707">
        <v>7</v>
      </c>
      <c r="B12" s="708" t="s">
        <v>1672</v>
      </c>
      <c r="C12" s="708"/>
    </row>
    <row r="13" spans="1:10" x14ac:dyDescent="0.35">
      <c r="A13" s="707">
        <v>8</v>
      </c>
      <c r="B13" s="708" t="s">
        <v>1673</v>
      </c>
      <c r="C13" s="708"/>
    </row>
    <row r="14" spans="1:10" x14ac:dyDescent="0.35">
      <c r="A14" s="1511" t="s">
        <v>1675</v>
      </c>
      <c r="B14" s="1511"/>
      <c r="C14" s="1511"/>
    </row>
    <row r="15" spans="1:10" x14ac:dyDescent="0.35">
      <c r="A15" s="707">
        <v>9</v>
      </c>
      <c r="B15" s="708" t="s">
        <v>1670</v>
      </c>
      <c r="C15" s="708"/>
    </row>
    <row r="16" spans="1:10" x14ac:dyDescent="0.35">
      <c r="A16" s="707">
        <v>10</v>
      </c>
      <c r="B16" s="708" t="s">
        <v>1671</v>
      </c>
      <c r="C16" s="708"/>
    </row>
    <row r="17" spans="1:3" x14ac:dyDescent="0.35">
      <c r="A17" s="707">
        <v>11</v>
      </c>
      <c r="B17" s="708" t="s">
        <v>1672</v>
      </c>
      <c r="C17" s="708"/>
    </row>
    <row r="18" spans="1:3" x14ac:dyDescent="0.35">
      <c r="A18" s="707">
        <v>12</v>
      </c>
      <c r="B18" s="708" t="s">
        <v>1673</v>
      </c>
      <c r="C18" s="708"/>
    </row>
    <row r="19" spans="1:3" x14ac:dyDescent="0.35">
      <c r="A19" s="1511" t="s">
        <v>1676</v>
      </c>
      <c r="B19" s="1511"/>
      <c r="C19" s="1511"/>
    </row>
    <row r="20" spans="1:3" x14ac:dyDescent="0.35">
      <c r="A20" s="707">
        <v>13</v>
      </c>
      <c r="B20" s="708" t="s">
        <v>1670</v>
      </c>
      <c r="C20" s="708"/>
    </row>
    <row r="21" spans="1:3" x14ac:dyDescent="0.35">
      <c r="A21" s="707">
        <v>14</v>
      </c>
      <c r="B21" s="708" t="s">
        <v>1671</v>
      </c>
      <c r="C21" s="708"/>
    </row>
    <row r="22" spans="1:3" x14ac:dyDescent="0.35">
      <c r="A22" s="707">
        <v>15</v>
      </c>
      <c r="B22" s="708" t="s">
        <v>1672</v>
      </c>
      <c r="C22" s="708"/>
    </row>
    <row r="23" spans="1:3" x14ac:dyDescent="0.35">
      <c r="A23" s="707">
        <v>16</v>
      </c>
      <c r="B23" s="708" t="s">
        <v>1673</v>
      </c>
      <c r="C23" s="708"/>
    </row>
  </sheetData>
  <mergeCells count="5">
    <mergeCell ref="A3:B3"/>
    <mergeCell ref="A4:C4"/>
    <mergeCell ref="A9:C9"/>
    <mergeCell ref="A14:C14"/>
    <mergeCell ref="A19:C19"/>
  </mergeCells>
  <hyperlinks>
    <hyperlink ref="J1" location="OBSAH!A1" display="zpět na OBSAH" xr:uid="{21DB24E8-0711-42F9-9A85-92CC4B94DC42}"/>
  </hyperlink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0" tint="-0.34998626667073579"/>
    <pageSetUpPr fitToPage="1"/>
  </sheetPr>
  <dimension ref="A1:O22"/>
  <sheetViews>
    <sheetView showGridLines="0" zoomScaleNormal="100" workbookViewId="0">
      <selection activeCell="O1" sqref="O1"/>
    </sheetView>
  </sheetViews>
  <sheetFormatPr defaultColWidth="11.26953125" defaultRowHeight="14.5" x14ac:dyDescent="0.35"/>
  <sheetData>
    <row r="1" spans="1:15" ht="18.5" x14ac:dyDescent="0.45">
      <c r="A1" s="713" t="s">
        <v>1572</v>
      </c>
      <c r="O1" s="1021" t="s">
        <v>1896</v>
      </c>
    </row>
    <row r="21" spans="1:8" ht="65.25" customHeight="1" x14ac:dyDescent="0.35">
      <c r="A21" s="1512" t="s">
        <v>1677</v>
      </c>
      <c r="B21" s="1512"/>
      <c r="C21" s="1512"/>
      <c r="D21" s="1512"/>
      <c r="E21" s="1512"/>
      <c r="F21" s="1512"/>
      <c r="G21" s="1512"/>
      <c r="H21" s="1512"/>
    </row>
    <row r="22" spans="1:8" ht="64.5" customHeight="1" x14ac:dyDescent="0.35">
      <c r="A22" s="1513" t="s">
        <v>1678</v>
      </c>
      <c r="B22" s="1513"/>
      <c r="C22" s="1513"/>
      <c r="D22" s="1513"/>
      <c r="E22" s="1513"/>
      <c r="F22" s="1513"/>
      <c r="G22" s="1513"/>
      <c r="H22" s="1513"/>
    </row>
  </sheetData>
  <mergeCells count="2">
    <mergeCell ref="A21:H21"/>
    <mergeCell ref="A22:H22"/>
  </mergeCells>
  <hyperlinks>
    <hyperlink ref="O1" location="OBSAH!A1" display="zpět na OBSAH" xr:uid="{6C12E0D5-D909-4BE5-B629-7B24D0FA1FD0}"/>
  </hyperlink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1:Q11"/>
  <sheetViews>
    <sheetView showGridLines="0" workbookViewId="0">
      <selection activeCell="Q1" sqref="Q1"/>
    </sheetView>
  </sheetViews>
  <sheetFormatPr defaultRowHeight="14.5" x14ac:dyDescent="0.35"/>
  <sheetData>
    <row r="1" spans="2:17" x14ac:dyDescent="0.35">
      <c r="Q1" s="1021" t="s">
        <v>1896</v>
      </c>
    </row>
    <row r="2" spans="2:17" x14ac:dyDescent="0.35">
      <c r="B2" t="s">
        <v>1715</v>
      </c>
    </row>
    <row r="3" spans="2:17" x14ac:dyDescent="0.35">
      <c r="B3" t="s">
        <v>1716</v>
      </c>
    </row>
    <row r="5" spans="2:17" x14ac:dyDescent="0.35">
      <c r="B5" s="1141" t="s">
        <v>1060</v>
      </c>
      <c r="C5" s="1142"/>
      <c r="D5" s="1142"/>
      <c r="E5" s="1142"/>
      <c r="F5" s="1142"/>
      <c r="G5" s="1142"/>
      <c r="H5" s="1142"/>
      <c r="I5" s="1142"/>
      <c r="J5" s="1142"/>
      <c r="K5" s="1142"/>
      <c r="L5" s="1143"/>
    </row>
    <row r="6" spans="2:17" x14ac:dyDescent="0.35">
      <c r="B6" s="1146" t="s">
        <v>1061</v>
      </c>
      <c r="C6" s="1147"/>
      <c r="D6" s="1147"/>
      <c r="E6" s="1147"/>
      <c r="F6" s="1147"/>
      <c r="G6" s="1147"/>
      <c r="H6" s="1147"/>
      <c r="I6" s="1147"/>
      <c r="J6" s="1147"/>
      <c r="K6" s="1147"/>
      <c r="L6" s="1148"/>
    </row>
    <row r="7" spans="2:17" ht="22.5" customHeight="1" x14ac:dyDescent="0.35">
      <c r="B7" s="1139"/>
      <c r="C7" s="1139"/>
      <c r="D7" s="1139"/>
      <c r="E7" s="1139"/>
      <c r="F7" s="1139"/>
      <c r="G7" s="1139"/>
      <c r="H7" s="1139"/>
      <c r="I7" s="1139"/>
      <c r="J7" s="1139"/>
      <c r="K7" s="1139"/>
      <c r="L7" s="1139"/>
    </row>
    <row r="8" spans="2:17" ht="22.5" customHeight="1" x14ac:dyDescent="0.35">
      <c r="B8" s="1140"/>
      <c r="C8" s="1140"/>
      <c r="D8" s="1140"/>
      <c r="E8" s="1140"/>
      <c r="F8" s="1140"/>
      <c r="G8" s="1140"/>
      <c r="H8" s="1140"/>
      <c r="I8" s="1140"/>
      <c r="J8" s="1140"/>
      <c r="K8" s="1140"/>
      <c r="L8" s="1140"/>
    </row>
    <row r="9" spans="2:17" ht="22.5" customHeight="1" x14ac:dyDescent="0.35">
      <c r="B9" s="1139"/>
      <c r="C9" s="1139"/>
      <c r="D9" s="1139"/>
      <c r="E9" s="1139"/>
      <c r="F9" s="1139"/>
      <c r="G9" s="1139"/>
      <c r="H9" s="1139"/>
      <c r="I9" s="1139"/>
      <c r="J9" s="1139"/>
      <c r="K9" s="1139"/>
      <c r="L9" s="1139"/>
    </row>
    <row r="10" spans="2:17" ht="22.5" customHeight="1" x14ac:dyDescent="0.35"/>
    <row r="11" spans="2:17" ht="22.5" customHeight="1" x14ac:dyDescent="0.3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 ref="Q1" location="OBSAH!A1" display="zpět na OBSAH" xr:uid="{792D0F34-62AB-47CC-A8A6-B58B76F14395}"/>
  </hyperlinks>
  <pageMargins left="0.70866141732283472" right="0.70866141732283472" top="0.74803149606299213" bottom="0.74803149606299213" header="0.31496062992125984" footer="0.31496062992125984"/>
  <pageSetup paperSize="9" orientation="landscape" verticalDpi="12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I18"/>
  <sheetViews>
    <sheetView showGridLines="0" topLeftCell="A7" zoomScale="90" zoomScaleNormal="90" workbookViewId="0">
      <selection activeCell="E10" sqref="E10:F16"/>
    </sheetView>
  </sheetViews>
  <sheetFormatPr defaultRowHeight="14.5" x14ac:dyDescent="0.35"/>
  <cols>
    <col min="1" max="1" width="30.26953125" customWidth="1"/>
    <col min="2" max="2" width="9.54296875" customWidth="1"/>
    <col min="3" max="3" width="48.7265625" customWidth="1"/>
    <col min="4" max="4" width="48.453125" customWidth="1"/>
    <col min="5" max="5" width="19.26953125" customWidth="1"/>
    <col min="6" max="6" width="154.81640625" customWidth="1"/>
    <col min="8" max="8" width="13.1796875" style="55" customWidth="1"/>
    <col min="9" max="9" width="52.453125" customWidth="1"/>
  </cols>
  <sheetData>
    <row r="1" spans="1:9" ht="15" hidden="1" customHeight="1" x14ac:dyDescent="0.35"/>
    <row r="2" spans="1:9" ht="15" hidden="1" customHeight="1" x14ac:dyDescent="0.35">
      <c r="I2" s="386"/>
    </row>
    <row r="3" spans="1:9" ht="31.5" hidden="1" customHeight="1" x14ac:dyDescent="0.35">
      <c r="A3" s="1514" t="s">
        <v>1062</v>
      </c>
      <c r="B3" s="387" t="s">
        <v>1063</v>
      </c>
      <c r="C3" s="388"/>
      <c r="D3" s="388"/>
      <c r="E3" s="388"/>
      <c r="F3" s="388"/>
      <c r="G3" s="389"/>
      <c r="I3" s="365"/>
    </row>
    <row r="4" spans="1:9" ht="32.25" hidden="1" customHeight="1" x14ac:dyDescent="0.35">
      <c r="A4" s="1515"/>
      <c r="B4" s="390" t="s">
        <v>1064</v>
      </c>
      <c r="C4" s="391"/>
      <c r="D4" s="391"/>
      <c r="E4" s="391"/>
      <c r="F4" s="391"/>
      <c r="G4" s="392"/>
    </row>
    <row r="5" spans="1:9" ht="25.5" hidden="1" customHeight="1" x14ac:dyDescent="0.35">
      <c r="A5" s="1516"/>
      <c r="B5" s="387" t="s">
        <v>1065</v>
      </c>
      <c r="C5" s="388"/>
      <c r="D5" s="388"/>
      <c r="E5" s="388"/>
      <c r="F5" s="388"/>
      <c r="G5" s="389"/>
    </row>
    <row r="6" spans="1:9" s="2" customFormat="1" ht="15" hidden="1" customHeight="1" x14ac:dyDescent="0.35">
      <c r="A6" s="393"/>
      <c r="B6" s="346"/>
      <c r="C6" s="346"/>
      <c r="D6" s="346"/>
      <c r="E6" s="346"/>
      <c r="F6" s="346"/>
      <c r="G6" s="346"/>
      <c r="H6" s="394"/>
    </row>
    <row r="7" spans="1:9" ht="18.5" x14ac:dyDescent="0.45">
      <c r="A7" s="51" t="s">
        <v>1060</v>
      </c>
      <c r="F7" s="1021" t="s">
        <v>1896</v>
      </c>
    </row>
    <row r="8" spans="1:9" x14ac:dyDescent="0.35">
      <c r="A8" t="s">
        <v>127</v>
      </c>
    </row>
    <row r="10" spans="1:9" x14ac:dyDescent="0.35">
      <c r="F10" s="55"/>
      <c r="H10"/>
    </row>
    <row r="11" spans="1:9" ht="15.75" customHeight="1" x14ac:dyDescent="0.35">
      <c r="A11" s="52" t="s">
        <v>128</v>
      </c>
      <c r="B11" s="52" t="s">
        <v>122</v>
      </c>
      <c r="C11" s="53" t="s">
        <v>129</v>
      </c>
      <c r="D11" s="53"/>
      <c r="E11" s="55"/>
      <c r="H11"/>
    </row>
    <row r="12" spans="1:9" ht="218.5" customHeight="1" x14ac:dyDescent="0.35">
      <c r="A12" s="395" t="s">
        <v>1066</v>
      </c>
      <c r="B12" s="396" t="s">
        <v>116</v>
      </c>
      <c r="C12" s="397" t="s">
        <v>1067</v>
      </c>
      <c r="D12" s="1089" t="s">
        <v>1963</v>
      </c>
      <c r="E12" s="55"/>
      <c r="H12"/>
    </row>
    <row r="13" spans="1:9" ht="29" x14ac:dyDescent="0.35">
      <c r="A13" s="398" t="s">
        <v>1068</v>
      </c>
      <c r="B13" s="396" t="s">
        <v>119</v>
      </c>
      <c r="C13" s="397" t="s">
        <v>1069</v>
      </c>
      <c r="D13" s="397" t="s">
        <v>1069</v>
      </c>
      <c r="E13" s="55"/>
      <c r="H13"/>
    </row>
    <row r="14" spans="1:9" ht="27" customHeight="1" x14ac:dyDescent="0.35">
      <c r="A14" s="398" t="s">
        <v>1068</v>
      </c>
      <c r="B14" s="13" t="s">
        <v>136</v>
      </c>
      <c r="C14" s="1008" t="s">
        <v>1859</v>
      </c>
      <c r="D14" s="1083"/>
      <c r="E14" s="55"/>
      <c r="H14"/>
    </row>
    <row r="15" spans="1:9" s="84" customFormat="1" ht="29.25" customHeight="1" x14ac:dyDescent="0.35">
      <c r="A15" s="398" t="s">
        <v>1070</v>
      </c>
      <c r="B15" s="13" t="s">
        <v>139</v>
      </c>
      <c r="C15" s="1008" t="s">
        <v>1859</v>
      </c>
      <c r="D15" s="397"/>
      <c r="E15" s="399"/>
    </row>
    <row r="16" spans="1:9" s="84" customFormat="1" x14ac:dyDescent="0.35">
      <c r="A16"/>
      <c r="B16"/>
      <c r="C16"/>
      <c r="D16"/>
      <c r="F16" s="399"/>
    </row>
    <row r="17" spans="1:8" s="84" customFormat="1" x14ac:dyDescent="0.35">
      <c r="A17"/>
      <c r="B17"/>
      <c r="C17"/>
      <c r="D17"/>
      <c r="F17"/>
      <c r="H17" s="399"/>
    </row>
    <row r="18" spans="1:8" s="84" customFormat="1" x14ac:dyDescent="0.35">
      <c r="A18"/>
      <c r="B18"/>
      <c r="C18"/>
      <c r="D18"/>
      <c r="F18"/>
      <c r="H18" s="399"/>
    </row>
  </sheetData>
  <mergeCells count="1">
    <mergeCell ref="A3:A5"/>
  </mergeCells>
  <hyperlinks>
    <hyperlink ref="F7" location="OBSAH!A1" display="zpět na OBSAH" xr:uid="{56C5D7EA-9697-46F1-8CCC-169313EE09FE}"/>
  </hyperlink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0" tint="-0.34998626667073579"/>
  </sheetPr>
  <dimension ref="A1:M19"/>
  <sheetViews>
    <sheetView showGridLines="0" topLeftCell="A7" zoomScale="80" zoomScaleNormal="80" workbookViewId="0">
      <selection activeCell="L35" sqref="L35"/>
    </sheetView>
  </sheetViews>
  <sheetFormatPr defaultColWidth="9.1796875" defaultRowHeight="14.5" x14ac:dyDescent="0.35"/>
  <cols>
    <col min="1" max="1" width="4.453125" style="2" customWidth="1"/>
    <col min="2" max="2" width="43.7265625" style="2" customWidth="1"/>
    <col min="3" max="3" width="9.26953125" style="2" customWidth="1"/>
    <col min="4" max="4" width="9.54296875" style="2" customWidth="1"/>
    <col min="5" max="5" width="13" style="2" customWidth="1"/>
    <col min="6" max="8" width="22.26953125" style="2" hidden="1" customWidth="1"/>
    <col min="9" max="9" width="22.453125" style="2" bestFit="1" customWidth="1"/>
    <col min="10" max="10" width="22.26953125" style="2" customWidth="1"/>
    <col min="11" max="11" width="2.81640625" style="2" customWidth="1"/>
    <col min="12" max="12" width="189.7265625" style="394" customWidth="1"/>
    <col min="13" max="13" width="52.453125" style="2" customWidth="1"/>
    <col min="14" max="16384" width="9.1796875" style="2"/>
  </cols>
  <sheetData>
    <row r="1" spans="1:13" hidden="1" x14ac:dyDescent="0.35"/>
    <row r="2" spans="1:13" hidden="1" x14ac:dyDescent="0.35">
      <c r="M2" s="400"/>
    </row>
    <row r="3" spans="1:13" ht="31.5" hidden="1" customHeight="1" x14ac:dyDescent="0.35">
      <c r="A3" s="1453" t="s">
        <v>1062</v>
      </c>
      <c r="B3" s="1518" t="s">
        <v>1063</v>
      </c>
      <c r="C3" s="1519"/>
      <c r="D3" s="1519"/>
      <c r="E3" s="1519"/>
      <c r="F3" s="1519"/>
      <c r="G3" s="1519"/>
      <c r="H3" s="1519"/>
      <c r="I3" s="1519"/>
      <c r="J3" s="1519"/>
      <c r="K3" s="1520"/>
      <c r="M3" s="401"/>
    </row>
    <row r="4" spans="1:13" ht="32.25" hidden="1" customHeight="1" x14ac:dyDescent="0.35">
      <c r="A4" s="1517"/>
      <c r="B4" s="1521" t="s">
        <v>1064</v>
      </c>
      <c r="C4" s="1522"/>
      <c r="D4" s="1522"/>
      <c r="E4" s="1522"/>
      <c r="F4" s="1522"/>
      <c r="G4" s="1522"/>
      <c r="H4" s="1522"/>
      <c r="I4" s="1522"/>
      <c r="J4" s="1522"/>
      <c r="K4" s="1523"/>
    </row>
    <row r="5" spans="1:13" ht="25.5" hidden="1" customHeight="1" x14ac:dyDescent="0.35">
      <c r="A5" s="1454"/>
      <c r="B5" s="1518" t="s">
        <v>1065</v>
      </c>
      <c r="C5" s="1519"/>
      <c r="D5" s="1519"/>
      <c r="E5" s="1519"/>
      <c r="F5" s="1519"/>
      <c r="G5" s="1519"/>
      <c r="H5" s="1519"/>
      <c r="I5" s="1519"/>
      <c r="J5" s="1519"/>
      <c r="K5" s="1520"/>
    </row>
    <row r="6" spans="1:13" hidden="1" x14ac:dyDescent="0.35">
      <c r="A6" s="393"/>
      <c r="B6" s="346"/>
      <c r="C6" s="346"/>
      <c r="D6" s="346"/>
      <c r="E6" s="346"/>
      <c r="F6" s="346"/>
      <c r="G6" s="346"/>
      <c r="H6" s="346"/>
      <c r="I6" s="346"/>
      <c r="J6" s="346"/>
      <c r="K6" s="346"/>
    </row>
    <row r="7" spans="1:13" s="403" customFormat="1" ht="18.5" x14ac:dyDescent="0.35">
      <c r="A7" s="402" t="s">
        <v>1071</v>
      </c>
      <c r="C7" s="404"/>
      <c r="L7" s="1021" t="s">
        <v>1896</v>
      </c>
    </row>
    <row r="8" spans="1:13" s="403" customFormat="1" x14ac:dyDescent="0.35"/>
    <row r="9" spans="1:13" s="403" customFormat="1" x14ac:dyDescent="0.35">
      <c r="A9"/>
    </row>
    <row r="10" spans="1:13" s="403" customFormat="1" x14ac:dyDescent="0.35">
      <c r="A10"/>
    </row>
    <row r="11" spans="1:13" ht="13.5" customHeight="1" x14ac:dyDescent="0.35">
      <c r="A11" s="1524" t="s">
        <v>1072</v>
      </c>
      <c r="B11" s="1524"/>
      <c r="C11" s="405" t="s">
        <v>6</v>
      </c>
      <c r="D11" s="405" t="s">
        <v>7</v>
      </c>
      <c r="E11" s="405" t="s">
        <v>8</v>
      </c>
      <c r="F11" s="405" t="s">
        <v>768</v>
      </c>
      <c r="G11" s="405" t="s">
        <v>770</v>
      </c>
      <c r="H11" s="405"/>
      <c r="I11" s="405" t="s">
        <v>43</v>
      </c>
      <c r="J11" s="406" t="s">
        <v>44</v>
      </c>
    </row>
    <row r="12" spans="1:13" ht="15" customHeight="1" x14ac:dyDescent="0.35">
      <c r="A12" s="1524"/>
      <c r="B12" s="1524"/>
      <c r="C12" s="1524" t="s">
        <v>1073</v>
      </c>
      <c r="D12" s="1524"/>
      <c r="E12" s="1524"/>
      <c r="F12" s="407" t="s">
        <v>1074</v>
      </c>
      <c r="G12" s="407" t="s">
        <v>1075</v>
      </c>
      <c r="H12" s="407"/>
      <c r="I12" s="1525" t="s">
        <v>462</v>
      </c>
      <c r="J12" s="1525" t="s">
        <v>1076</v>
      </c>
    </row>
    <row r="13" spans="1:13" x14ac:dyDescent="0.35">
      <c r="A13" s="1524"/>
      <c r="B13" s="1524"/>
      <c r="C13" s="407" t="s">
        <v>1077</v>
      </c>
      <c r="D13" s="407" t="s">
        <v>1078</v>
      </c>
      <c r="E13" s="407" t="s">
        <v>1079</v>
      </c>
      <c r="F13" s="407" t="s">
        <v>1080</v>
      </c>
      <c r="G13" s="407"/>
      <c r="H13" s="407"/>
      <c r="I13" s="1525"/>
      <c r="J13" s="1525"/>
      <c r="L13" s="2"/>
    </row>
    <row r="14" spans="1:13" ht="38.25" customHeight="1" x14ac:dyDescent="0.35">
      <c r="A14" s="407">
        <v>1</v>
      </c>
      <c r="B14" s="409" t="s">
        <v>1081</v>
      </c>
      <c r="C14" s="407"/>
      <c r="D14" s="407"/>
      <c r="E14" s="407"/>
      <c r="F14" s="407"/>
      <c r="G14" s="407"/>
      <c r="H14" s="407"/>
      <c r="I14" s="407"/>
      <c r="J14" s="407"/>
      <c r="L14" s="2"/>
    </row>
    <row r="15" spans="1:13" ht="43.5" x14ac:dyDescent="0.35">
      <c r="A15" s="407">
        <v>2</v>
      </c>
      <c r="B15" s="410" t="s">
        <v>1082</v>
      </c>
      <c r="C15" s="407"/>
      <c r="D15" s="407"/>
      <c r="E15" s="407"/>
      <c r="F15" s="407"/>
      <c r="G15" s="407"/>
      <c r="H15" s="407"/>
      <c r="I15" s="407"/>
      <c r="J15" s="407"/>
      <c r="L15" s="2"/>
    </row>
    <row r="16" spans="1:13" ht="38.25" customHeight="1" x14ac:dyDescent="0.35">
      <c r="A16" s="411">
        <v>3</v>
      </c>
      <c r="B16" s="412" t="s">
        <v>1083</v>
      </c>
      <c r="C16" s="407"/>
      <c r="D16" s="407"/>
      <c r="E16" s="407"/>
      <c r="F16" s="407"/>
      <c r="G16" s="407"/>
      <c r="H16" s="407"/>
      <c r="I16" s="413"/>
      <c r="J16" s="414"/>
      <c r="L16" s="2"/>
    </row>
    <row r="17" spans="1:12" ht="38.25" customHeight="1" x14ac:dyDescent="0.35">
      <c r="A17" s="411">
        <v>4</v>
      </c>
      <c r="B17" s="412" t="s">
        <v>1084</v>
      </c>
      <c r="C17" s="407"/>
      <c r="D17" s="407"/>
      <c r="E17" s="407"/>
      <c r="F17" s="415"/>
      <c r="G17" s="416"/>
      <c r="H17" s="416"/>
      <c r="I17" s="413"/>
      <c r="J17" s="417"/>
      <c r="L17" s="2"/>
    </row>
    <row r="18" spans="1:12" ht="29" x14ac:dyDescent="0.35">
      <c r="A18" s="418">
        <v>5</v>
      </c>
      <c r="B18" s="409" t="s">
        <v>1085</v>
      </c>
      <c r="C18" s="407"/>
      <c r="D18" s="407"/>
      <c r="E18" s="407"/>
      <c r="F18" s="416"/>
      <c r="G18" s="416"/>
      <c r="H18" s="416"/>
      <c r="I18" s="407"/>
      <c r="J18" s="407"/>
      <c r="L18" s="2"/>
    </row>
    <row r="19" spans="1:12" x14ac:dyDescent="0.35">
      <c r="L19" s="2"/>
    </row>
  </sheetData>
  <mergeCells count="8">
    <mergeCell ref="A3:A5"/>
    <mergeCell ref="B3:K3"/>
    <mergeCell ref="B4:K4"/>
    <mergeCell ref="B5:K5"/>
    <mergeCell ref="A11:B13"/>
    <mergeCell ref="C12:E12"/>
    <mergeCell ref="I12:I13"/>
    <mergeCell ref="J12:J13"/>
  </mergeCells>
  <hyperlinks>
    <hyperlink ref="L7" location="OBSAH!A1" display="zpět na OBSAH" xr:uid="{72314CAC-6A0A-47C5-B79D-7D7698E85C32}"/>
  </hyperlink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1:Q16"/>
  <sheetViews>
    <sheetView showGridLines="0" workbookViewId="0">
      <selection activeCell="Q1" sqref="Q1"/>
    </sheetView>
  </sheetViews>
  <sheetFormatPr defaultRowHeight="14.5" x14ac:dyDescent="0.35"/>
  <cols>
    <col min="12" max="12" width="53" customWidth="1"/>
  </cols>
  <sheetData>
    <row r="1" spans="2:17" x14ac:dyDescent="0.35">
      <c r="Q1" s="1021" t="s">
        <v>1896</v>
      </c>
    </row>
    <row r="2" spans="2:17" x14ac:dyDescent="0.35">
      <c r="B2" t="s">
        <v>1718</v>
      </c>
    </row>
    <row r="3" spans="2:17" x14ac:dyDescent="0.35">
      <c r="B3" t="s">
        <v>1719</v>
      </c>
    </row>
    <row r="5" spans="2:17" x14ac:dyDescent="0.35">
      <c r="B5" s="1141" t="s">
        <v>1086</v>
      </c>
      <c r="C5" s="1142"/>
      <c r="D5" s="1142"/>
      <c r="E5" s="1142"/>
      <c r="F5" s="1142"/>
      <c r="G5" s="1142"/>
      <c r="H5" s="1142"/>
      <c r="I5" s="1142"/>
      <c r="J5" s="1142"/>
      <c r="K5" s="1142"/>
      <c r="L5" s="1143"/>
    </row>
    <row r="6" spans="2:17" x14ac:dyDescent="0.35">
      <c r="B6" s="1144" t="s">
        <v>1087</v>
      </c>
      <c r="C6" s="1140"/>
      <c r="D6" s="1140"/>
      <c r="E6" s="1140"/>
      <c r="F6" s="1140"/>
      <c r="G6" s="1140"/>
      <c r="H6" s="1140"/>
      <c r="I6" s="1140"/>
      <c r="J6" s="1140"/>
      <c r="K6" s="1140"/>
      <c r="L6" s="1145"/>
    </row>
    <row r="7" spans="2:17" ht="22.5" customHeight="1" x14ac:dyDescent="0.35">
      <c r="B7" s="1144" t="s">
        <v>1088</v>
      </c>
      <c r="C7" s="1140"/>
      <c r="D7" s="1140"/>
      <c r="E7" s="1140"/>
      <c r="F7" s="1140"/>
      <c r="G7" s="1140"/>
      <c r="H7" s="1140"/>
      <c r="I7" s="1140"/>
      <c r="J7" s="1140"/>
      <c r="K7" s="1140"/>
      <c r="L7" s="1145"/>
    </row>
    <row r="8" spans="2:17" x14ac:dyDescent="0.35">
      <c r="B8" s="1144" t="s">
        <v>1089</v>
      </c>
      <c r="C8" s="1140"/>
      <c r="D8" s="1140"/>
      <c r="E8" s="1140"/>
      <c r="F8" s="1140"/>
      <c r="G8" s="1140"/>
      <c r="H8" s="1140"/>
      <c r="I8" s="1140"/>
      <c r="J8" s="1140"/>
      <c r="K8" s="1140"/>
      <c r="L8" s="1145"/>
    </row>
    <row r="9" spans="2:17" ht="22.5" customHeight="1" x14ac:dyDescent="0.35">
      <c r="B9" s="1144" t="s">
        <v>1090</v>
      </c>
      <c r="C9" s="1140"/>
      <c r="D9" s="1140"/>
      <c r="E9" s="1140"/>
      <c r="F9" s="1140"/>
      <c r="G9" s="1140"/>
      <c r="H9" s="1140"/>
      <c r="I9" s="1140"/>
      <c r="J9" s="1140"/>
      <c r="K9" s="1140"/>
      <c r="L9" s="1145"/>
    </row>
    <row r="10" spans="2:17" ht="22.5" customHeight="1" x14ac:dyDescent="0.35">
      <c r="B10" s="1146" t="s">
        <v>1091</v>
      </c>
      <c r="C10" s="1147"/>
      <c r="D10" s="1147"/>
      <c r="E10" s="1147"/>
      <c r="F10" s="1147"/>
      <c r="G10" s="1147"/>
      <c r="H10" s="1147"/>
      <c r="I10" s="1147"/>
      <c r="J10" s="1147"/>
      <c r="K10" s="1147"/>
      <c r="L10" s="1148"/>
    </row>
    <row r="11" spans="2:17" ht="22.5" customHeight="1" x14ac:dyDescent="0.35"/>
    <row r="12" spans="2:17" ht="22.5" customHeight="1" x14ac:dyDescent="0.35">
      <c r="B12" s="1139"/>
      <c r="C12" s="1139"/>
      <c r="D12" s="1139"/>
      <c r="E12" s="1139"/>
      <c r="F12" s="1139"/>
      <c r="G12" s="1139"/>
      <c r="H12" s="1139"/>
      <c r="I12" s="1139"/>
      <c r="J12" s="1139"/>
      <c r="K12" s="1139"/>
      <c r="L12" s="1139"/>
    </row>
    <row r="13" spans="2:17" ht="22.5" customHeight="1" x14ac:dyDescent="0.35">
      <c r="B13" s="1140"/>
      <c r="C13" s="1140"/>
      <c r="D13" s="1140"/>
      <c r="E13" s="1140"/>
      <c r="F13" s="1140"/>
      <c r="G13" s="1140"/>
      <c r="H13" s="1140"/>
      <c r="I13" s="1140"/>
      <c r="J13" s="1140"/>
      <c r="K13" s="1140"/>
      <c r="L13" s="1140"/>
    </row>
    <row r="14" spans="2:17" ht="22.5" customHeight="1" x14ac:dyDescent="0.35">
      <c r="B14" s="1139"/>
      <c r="C14" s="1139"/>
      <c r="D14" s="1139"/>
      <c r="E14" s="1139"/>
      <c r="F14" s="1139"/>
      <c r="G14" s="1139"/>
      <c r="H14" s="1139"/>
      <c r="I14" s="1139"/>
      <c r="J14" s="1139"/>
      <c r="K14" s="1139"/>
      <c r="L14" s="1139"/>
    </row>
    <row r="15" spans="2:17" ht="22.5" customHeight="1" x14ac:dyDescent="0.35"/>
    <row r="16" spans="2:17" ht="22.5" customHeight="1" x14ac:dyDescent="0.3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 ref="Q1" location="OBSAH!A1" display="zpět na OBSAH" xr:uid="{AD925CE2-8A14-4B7A-A856-B53DD2FF1107}"/>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92D050"/>
    <pageSetUpPr fitToPage="1"/>
  </sheetPr>
  <dimension ref="B1:W33"/>
  <sheetViews>
    <sheetView showGridLines="0" topLeftCell="A13" zoomScale="85" zoomScaleNormal="85" zoomScalePageLayoutView="90" workbookViewId="0">
      <selection activeCell="C33" sqref="C33:S33"/>
    </sheetView>
  </sheetViews>
  <sheetFormatPr defaultColWidth="9.1796875" defaultRowHeight="14.5" x14ac:dyDescent="0.35"/>
  <cols>
    <col min="1" max="1" width="1.26953125" style="1071" customWidth="1"/>
    <col min="2" max="2" width="3.81640625" style="1071" customWidth="1"/>
    <col min="3" max="7" width="9.1796875" style="1071"/>
    <col min="8" max="8" width="2.7265625" style="1071" customWidth="1"/>
    <col min="9" max="13" width="9.1796875" style="1071"/>
    <col min="14" max="14" width="0.81640625" style="1071" customWidth="1"/>
    <col min="15" max="18" width="8.81640625" style="1071" hidden="1" customWidth="1"/>
    <col min="19" max="19" width="4.26953125" style="1071" customWidth="1"/>
    <col min="20" max="20" width="108.453125" style="1071" customWidth="1"/>
    <col min="21" max="27" width="9.1796875" style="1071"/>
    <col min="28" max="28" width="9.1796875" style="1071" customWidth="1"/>
    <col min="29" max="16384" width="9.1796875" style="1071"/>
  </cols>
  <sheetData>
    <row r="1" spans="2:23" x14ac:dyDescent="0.35">
      <c r="W1" s="1072" t="s">
        <v>1896</v>
      </c>
    </row>
    <row r="2" spans="2:23" x14ac:dyDescent="0.35">
      <c r="B2" s="1079" t="s">
        <v>1086</v>
      </c>
      <c r="C2" s="1073"/>
      <c r="D2" s="1073"/>
      <c r="E2" s="1073"/>
      <c r="F2" s="1073"/>
      <c r="G2" s="1073"/>
      <c r="H2" s="1073"/>
      <c r="I2" s="1073"/>
      <c r="J2" s="1073"/>
      <c r="K2" s="1073"/>
      <c r="L2" s="1073"/>
      <c r="M2" s="1073"/>
      <c r="N2" s="1073"/>
      <c r="O2" s="1073"/>
      <c r="P2" s="1073"/>
      <c r="Q2" s="1073"/>
      <c r="R2" s="1073"/>
      <c r="S2" s="1073"/>
    </row>
    <row r="3" spans="2:23" x14ac:dyDescent="0.35">
      <c r="B3" s="911"/>
      <c r="C3" s="911"/>
      <c r="D3" s="911"/>
      <c r="E3" s="911"/>
      <c r="F3" s="911"/>
      <c r="G3" s="911"/>
      <c r="H3" s="911"/>
      <c r="I3" s="911"/>
      <c r="J3" s="911"/>
      <c r="K3" s="911"/>
      <c r="L3" s="911"/>
      <c r="M3" s="911"/>
      <c r="N3" s="911"/>
      <c r="O3" s="911"/>
      <c r="P3" s="911"/>
      <c r="Q3" s="911"/>
      <c r="R3" s="911"/>
      <c r="S3" s="911"/>
    </row>
    <row r="4" spans="2:23" x14ac:dyDescent="0.35">
      <c r="B4" s="911" t="s">
        <v>1092</v>
      </c>
      <c r="C4" s="911"/>
      <c r="D4" s="911"/>
      <c r="E4" s="911"/>
      <c r="F4" s="911"/>
      <c r="G4" s="911"/>
      <c r="H4" s="911"/>
      <c r="I4" s="911"/>
      <c r="J4" s="911"/>
      <c r="K4" s="911"/>
      <c r="L4" s="911"/>
      <c r="M4" s="911"/>
      <c r="N4" s="911"/>
      <c r="O4" s="911"/>
      <c r="P4" s="911"/>
      <c r="Q4" s="911"/>
      <c r="R4" s="911"/>
      <c r="S4" s="911"/>
    </row>
    <row r="5" spans="2:23" x14ac:dyDescent="0.35">
      <c r="B5" s="1074" t="s">
        <v>1093</v>
      </c>
      <c r="C5" s="1074"/>
      <c r="D5" s="1074"/>
      <c r="E5" s="1074"/>
      <c r="F5" s="1074"/>
      <c r="G5" s="1074"/>
      <c r="H5" s="1074"/>
      <c r="I5" s="1074"/>
      <c r="J5" s="1074"/>
      <c r="K5" s="1074"/>
      <c r="L5" s="1074"/>
      <c r="M5" s="1074"/>
      <c r="N5" s="1074"/>
      <c r="O5" s="1074"/>
      <c r="P5" s="1074"/>
      <c r="Q5" s="1074"/>
      <c r="R5" s="1074"/>
      <c r="S5" s="1074"/>
      <c r="T5" s="1075"/>
    </row>
    <row r="6" spans="2:23" ht="15" customHeight="1" x14ac:dyDescent="0.35">
      <c r="B6" s="1531" t="s">
        <v>116</v>
      </c>
      <c r="C6" s="1535" t="s">
        <v>1094</v>
      </c>
      <c r="D6" s="1535"/>
      <c r="E6" s="1535"/>
      <c r="F6" s="1535"/>
      <c r="G6" s="1535"/>
      <c r="H6" s="1535"/>
      <c r="I6" s="1535"/>
      <c r="J6" s="1535"/>
      <c r="K6" s="1535"/>
      <c r="L6" s="1535"/>
      <c r="M6" s="1535"/>
      <c r="N6" s="1535"/>
      <c r="O6" s="1535"/>
      <c r="P6" s="1535"/>
      <c r="Q6" s="1535"/>
      <c r="R6" s="1535"/>
      <c r="S6" s="1535"/>
      <c r="T6" s="1536" t="s">
        <v>1969</v>
      </c>
    </row>
    <row r="7" spans="2:23" ht="262.5" customHeight="1" x14ac:dyDescent="0.35">
      <c r="B7" s="1531"/>
      <c r="C7" s="928" t="s">
        <v>1095</v>
      </c>
      <c r="D7" s="1532" t="s">
        <v>1096</v>
      </c>
      <c r="E7" s="1532"/>
      <c r="F7" s="1532"/>
      <c r="G7" s="1532"/>
      <c r="H7" s="1532"/>
      <c r="I7" s="1532"/>
      <c r="J7" s="1532"/>
      <c r="K7" s="1532"/>
      <c r="L7" s="1532"/>
      <c r="M7" s="1532"/>
      <c r="N7" s="1532"/>
      <c r="O7" s="1532"/>
      <c r="P7" s="1532"/>
      <c r="Q7" s="1532"/>
      <c r="R7" s="1532"/>
      <c r="S7" s="1532"/>
      <c r="T7" s="1537"/>
    </row>
    <row r="8" spans="2:23" x14ac:dyDescent="0.35">
      <c r="B8" s="1531"/>
      <c r="C8" s="928" t="s">
        <v>1095</v>
      </c>
      <c r="D8" s="1532" t="s">
        <v>1097</v>
      </c>
      <c r="E8" s="1532"/>
      <c r="F8" s="1532"/>
      <c r="G8" s="1532"/>
      <c r="H8" s="1532"/>
      <c r="I8" s="1532"/>
      <c r="J8" s="1532"/>
      <c r="K8" s="1532"/>
      <c r="L8" s="1532"/>
      <c r="M8" s="1532"/>
      <c r="N8" s="1532"/>
      <c r="O8" s="1532"/>
      <c r="P8" s="1532"/>
      <c r="Q8" s="1532"/>
      <c r="R8" s="1532"/>
      <c r="S8" s="1532"/>
      <c r="T8" s="1105" t="s">
        <v>1967</v>
      </c>
    </row>
    <row r="9" spans="2:23" ht="29" x14ac:dyDescent="0.35">
      <c r="B9" s="1531"/>
      <c r="C9" s="928" t="s">
        <v>1095</v>
      </c>
      <c r="D9" s="1532" t="s">
        <v>1098</v>
      </c>
      <c r="E9" s="1532"/>
      <c r="F9" s="1532"/>
      <c r="G9" s="1532"/>
      <c r="H9" s="1532"/>
      <c r="I9" s="1532"/>
      <c r="J9" s="1532"/>
      <c r="K9" s="1532"/>
      <c r="L9" s="1532"/>
      <c r="M9" s="1532"/>
      <c r="N9" s="1532"/>
      <c r="O9" s="1532"/>
      <c r="P9" s="1532"/>
      <c r="Q9" s="1532"/>
      <c r="R9" s="1532"/>
      <c r="S9" s="1532"/>
      <c r="T9" s="1102" t="s">
        <v>1860</v>
      </c>
    </row>
    <row r="10" spans="2:23" x14ac:dyDescent="0.35">
      <c r="B10" s="1531"/>
      <c r="C10" s="928" t="s">
        <v>1095</v>
      </c>
      <c r="D10" s="1532" t="s">
        <v>1099</v>
      </c>
      <c r="E10" s="1532"/>
      <c r="F10" s="1532"/>
      <c r="G10" s="1532"/>
      <c r="H10" s="1532"/>
      <c r="I10" s="1532"/>
      <c r="J10" s="1532"/>
      <c r="K10" s="1532"/>
      <c r="L10" s="1532"/>
      <c r="M10" s="1532"/>
      <c r="N10" s="1532"/>
      <c r="O10" s="1532"/>
      <c r="P10" s="1532"/>
      <c r="Q10" s="1532"/>
      <c r="R10" s="1532"/>
      <c r="S10" s="1532"/>
      <c r="T10" s="1061" t="s">
        <v>1861</v>
      </c>
    </row>
    <row r="11" spans="2:23" x14ac:dyDescent="0.35">
      <c r="B11" s="1527" t="s">
        <v>119</v>
      </c>
      <c r="C11" s="1529" t="s">
        <v>1100</v>
      </c>
      <c r="D11" s="1529"/>
      <c r="E11" s="1529"/>
      <c r="F11" s="1529"/>
      <c r="G11" s="1529"/>
      <c r="H11" s="1529"/>
      <c r="I11" s="1529"/>
      <c r="J11" s="1529"/>
      <c r="K11" s="1529"/>
      <c r="L11" s="1529"/>
      <c r="M11" s="1529"/>
      <c r="N11" s="1529"/>
      <c r="O11" s="1529"/>
      <c r="P11" s="1529"/>
      <c r="Q11" s="1529"/>
      <c r="R11" s="1529"/>
      <c r="S11" s="1529"/>
      <c r="T11" s="1106" t="s">
        <v>1862</v>
      </c>
    </row>
    <row r="12" spans="2:23" ht="29" x14ac:dyDescent="0.35">
      <c r="B12" s="1531"/>
      <c r="C12" s="928" t="s">
        <v>1095</v>
      </c>
      <c r="D12" s="1532" t="s">
        <v>1101</v>
      </c>
      <c r="E12" s="1532"/>
      <c r="F12" s="1532"/>
      <c r="G12" s="1532"/>
      <c r="H12" s="1532"/>
      <c r="I12" s="1532"/>
      <c r="J12" s="1532"/>
      <c r="K12" s="1532"/>
      <c r="L12" s="1532"/>
      <c r="M12" s="1532"/>
      <c r="N12" s="1532"/>
      <c r="O12" s="1532"/>
      <c r="P12" s="1532"/>
      <c r="Q12" s="1532"/>
      <c r="R12" s="1532"/>
      <c r="S12" s="1532"/>
      <c r="T12" s="1106" t="s">
        <v>1863</v>
      </c>
    </row>
    <row r="13" spans="2:23" ht="43.5" x14ac:dyDescent="0.35">
      <c r="B13" s="1531"/>
      <c r="C13" s="928" t="s">
        <v>1095</v>
      </c>
      <c r="D13" s="1532" t="s">
        <v>1102</v>
      </c>
      <c r="E13" s="1532"/>
      <c r="F13" s="1532"/>
      <c r="G13" s="1532"/>
      <c r="H13" s="1532"/>
      <c r="I13" s="1532"/>
      <c r="J13" s="1532"/>
      <c r="K13" s="1532"/>
      <c r="L13" s="1532"/>
      <c r="M13" s="1532"/>
      <c r="N13" s="1532"/>
      <c r="O13" s="1532"/>
      <c r="P13" s="1532"/>
      <c r="Q13" s="1532"/>
      <c r="R13" s="1532"/>
      <c r="S13" s="1532"/>
      <c r="T13" s="1106" t="s">
        <v>1953</v>
      </c>
    </row>
    <row r="14" spans="2:23" x14ac:dyDescent="0.35">
      <c r="B14" s="1531"/>
      <c r="C14" s="928" t="s">
        <v>1095</v>
      </c>
      <c r="D14" s="1532" t="s">
        <v>1103</v>
      </c>
      <c r="E14" s="1532"/>
      <c r="F14" s="1532"/>
      <c r="G14" s="1532"/>
      <c r="H14" s="1532"/>
      <c r="I14" s="1532"/>
      <c r="J14" s="1532"/>
      <c r="K14" s="1532"/>
      <c r="L14" s="1532"/>
      <c r="M14" s="1532"/>
      <c r="N14" s="1532"/>
      <c r="O14" s="1532"/>
      <c r="P14" s="1532"/>
      <c r="Q14" s="1532"/>
      <c r="R14" s="1532"/>
      <c r="S14" s="1532"/>
      <c r="T14" s="1106" t="s">
        <v>1864</v>
      </c>
    </row>
    <row r="15" spans="2:23" ht="58" x14ac:dyDescent="0.35">
      <c r="B15" s="1531"/>
      <c r="C15" s="928" t="s">
        <v>1095</v>
      </c>
      <c r="D15" s="1532" t="s">
        <v>1104</v>
      </c>
      <c r="E15" s="1532"/>
      <c r="F15" s="1532"/>
      <c r="G15" s="1532"/>
      <c r="H15" s="1532"/>
      <c r="I15" s="1532"/>
      <c r="J15" s="1532"/>
      <c r="K15" s="1532"/>
      <c r="L15" s="1532"/>
      <c r="M15" s="1532"/>
      <c r="N15" s="1532"/>
      <c r="O15" s="1532"/>
      <c r="P15" s="1532"/>
      <c r="Q15" s="1532"/>
      <c r="R15" s="1532"/>
      <c r="S15" s="1532"/>
      <c r="T15" s="1106" t="s">
        <v>1865</v>
      </c>
    </row>
    <row r="16" spans="2:23" ht="29" x14ac:dyDescent="0.35">
      <c r="B16" s="1528"/>
      <c r="C16" s="1076" t="s">
        <v>1095</v>
      </c>
      <c r="D16" s="1530" t="s">
        <v>1105</v>
      </c>
      <c r="E16" s="1530"/>
      <c r="F16" s="1530"/>
      <c r="G16" s="1530"/>
      <c r="H16" s="1530"/>
      <c r="I16" s="1530"/>
      <c r="J16" s="1530"/>
      <c r="K16" s="1530"/>
      <c r="L16" s="1530"/>
      <c r="M16" s="1530"/>
      <c r="N16" s="1530"/>
      <c r="O16" s="1530"/>
      <c r="P16" s="1530"/>
      <c r="Q16" s="1530"/>
      <c r="R16" s="1530"/>
      <c r="S16" s="1530"/>
      <c r="T16" s="1106" t="s">
        <v>1970</v>
      </c>
    </row>
    <row r="17" spans="2:20" ht="71.5" customHeight="1" x14ac:dyDescent="0.35">
      <c r="B17" s="1077" t="s">
        <v>154</v>
      </c>
      <c r="C17" s="1533" t="s">
        <v>1106</v>
      </c>
      <c r="D17" s="1533"/>
      <c r="E17" s="1533"/>
      <c r="F17" s="1533"/>
      <c r="G17" s="1533"/>
      <c r="H17" s="1533"/>
      <c r="I17" s="1533"/>
      <c r="J17" s="1533"/>
      <c r="K17" s="1533"/>
      <c r="L17" s="1533"/>
      <c r="M17" s="1533"/>
      <c r="N17" s="1533"/>
      <c r="O17" s="1533"/>
      <c r="P17" s="1533"/>
      <c r="Q17" s="1533"/>
      <c r="R17" s="1533"/>
      <c r="S17" s="1533"/>
      <c r="T17" s="1061" t="s">
        <v>1866</v>
      </c>
    </row>
    <row r="18" spans="2:20" ht="90" customHeight="1" x14ac:dyDescent="0.35">
      <c r="B18" s="1078" t="s">
        <v>139</v>
      </c>
      <c r="C18" s="1534" t="s">
        <v>1107</v>
      </c>
      <c r="D18" s="1534"/>
      <c r="E18" s="1534"/>
      <c r="F18" s="1534"/>
      <c r="G18" s="1534"/>
      <c r="H18" s="1534"/>
      <c r="I18" s="1534"/>
      <c r="J18" s="1534"/>
      <c r="K18" s="1534"/>
      <c r="L18" s="1534"/>
      <c r="M18" s="1534"/>
      <c r="N18" s="1534"/>
      <c r="O18" s="1534"/>
      <c r="P18" s="1534"/>
      <c r="Q18" s="1534"/>
      <c r="R18" s="1534"/>
      <c r="S18" s="1534"/>
      <c r="T18" s="1106" t="s">
        <v>1867</v>
      </c>
    </row>
    <row r="19" spans="2:20" ht="15" customHeight="1" x14ac:dyDescent="0.35">
      <c r="B19" s="1527" t="s">
        <v>141</v>
      </c>
      <c r="C19" s="1529" t="s">
        <v>1108</v>
      </c>
      <c r="D19" s="1529"/>
      <c r="E19" s="1529"/>
      <c r="F19" s="1529"/>
      <c r="G19" s="1529"/>
      <c r="H19" s="1529"/>
      <c r="I19" s="1529"/>
      <c r="J19" s="1529"/>
      <c r="K19" s="1529"/>
      <c r="L19" s="1529"/>
      <c r="M19" s="1529"/>
      <c r="N19" s="1529"/>
      <c r="O19" s="1529"/>
      <c r="P19" s="1529"/>
      <c r="Q19" s="1529"/>
      <c r="R19" s="1529"/>
      <c r="S19" s="1529"/>
      <c r="T19" s="1538" t="s">
        <v>1868</v>
      </c>
    </row>
    <row r="20" spans="2:20" x14ac:dyDescent="0.35">
      <c r="B20" s="1531"/>
      <c r="C20" s="928" t="s">
        <v>1095</v>
      </c>
      <c r="D20" s="1532" t="s">
        <v>1109</v>
      </c>
      <c r="E20" s="1532"/>
      <c r="F20" s="1532"/>
      <c r="G20" s="1532"/>
      <c r="H20" s="1532"/>
      <c r="I20" s="1532"/>
      <c r="J20" s="1532"/>
      <c r="K20" s="1532"/>
      <c r="L20" s="1532"/>
      <c r="M20" s="1532"/>
      <c r="N20" s="1532"/>
      <c r="O20" s="1532"/>
      <c r="P20" s="1532"/>
      <c r="Q20" s="1532"/>
      <c r="R20" s="1532"/>
      <c r="S20" s="1532"/>
      <c r="T20" s="1539"/>
    </row>
    <row r="21" spans="2:20" x14ac:dyDescent="0.35">
      <c r="B21" s="1531"/>
      <c r="C21" s="928" t="s">
        <v>1095</v>
      </c>
      <c r="D21" s="1532" t="s">
        <v>1110</v>
      </c>
      <c r="E21" s="1532"/>
      <c r="F21" s="1532"/>
      <c r="G21" s="1532"/>
      <c r="H21" s="1532"/>
      <c r="I21" s="1532"/>
      <c r="J21" s="1532"/>
      <c r="K21" s="1532"/>
      <c r="L21" s="1532"/>
      <c r="M21" s="1532"/>
      <c r="N21" s="1532"/>
      <c r="O21" s="1532"/>
      <c r="P21" s="1532"/>
      <c r="Q21" s="1532"/>
      <c r="R21" s="1532"/>
      <c r="S21" s="1532"/>
      <c r="T21" s="1539"/>
    </row>
    <row r="22" spans="2:20" x14ac:dyDescent="0.35">
      <c r="B22" s="1531"/>
      <c r="C22" s="928" t="s">
        <v>1095</v>
      </c>
      <c r="D22" s="1532" t="s">
        <v>1111</v>
      </c>
      <c r="E22" s="1532"/>
      <c r="F22" s="1532"/>
      <c r="G22" s="1532"/>
      <c r="H22" s="1532"/>
      <c r="I22" s="1532"/>
      <c r="J22" s="1532"/>
      <c r="K22" s="1532"/>
      <c r="L22" s="1532"/>
      <c r="M22" s="1532"/>
      <c r="N22" s="1532"/>
      <c r="O22" s="1532"/>
      <c r="P22" s="1532"/>
      <c r="Q22" s="1532"/>
      <c r="R22" s="1532"/>
      <c r="S22" s="1532"/>
      <c r="T22" s="1539"/>
    </row>
    <row r="23" spans="2:20" ht="89.5" customHeight="1" x14ac:dyDescent="0.35">
      <c r="B23" s="1528"/>
      <c r="C23" s="1076" t="s">
        <v>1095</v>
      </c>
      <c r="D23" s="1530" t="s">
        <v>1112</v>
      </c>
      <c r="E23" s="1530"/>
      <c r="F23" s="1530"/>
      <c r="G23" s="1530"/>
      <c r="H23" s="1530"/>
      <c r="I23" s="1530"/>
      <c r="J23" s="1530"/>
      <c r="K23" s="1530"/>
      <c r="L23" s="1530"/>
      <c r="M23" s="1530"/>
      <c r="N23" s="1530"/>
      <c r="O23" s="1530"/>
      <c r="P23" s="1530"/>
      <c r="Q23" s="1530"/>
      <c r="R23" s="1530"/>
      <c r="S23" s="1530"/>
      <c r="T23" s="1539"/>
    </row>
    <row r="24" spans="2:20" x14ac:dyDescent="0.35">
      <c r="B24" s="1531" t="s">
        <v>144</v>
      </c>
      <c r="C24" s="1532" t="s">
        <v>1113</v>
      </c>
      <c r="D24" s="1532"/>
      <c r="E24" s="1532"/>
      <c r="F24" s="1532"/>
      <c r="G24" s="1532"/>
      <c r="H24" s="1532"/>
      <c r="I24" s="1532"/>
      <c r="J24" s="1532"/>
      <c r="K24" s="1532"/>
      <c r="L24" s="1532"/>
      <c r="M24" s="1532"/>
      <c r="N24" s="1532"/>
      <c r="O24" s="1532"/>
      <c r="P24" s="1532"/>
      <c r="Q24" s="1532"/>
      <c r="R24" s="1532"/>
      <c r="S24" s="1532"/>
      <c r="T24" s="1538" t="s">
        <v>1869</v>
      </c>
    </row>
    <row r="25" spans="2:20" x14ac:dyDescent="0.35">
      <c r="B25" s="1531"/>
      <c r="C25" s="928" t="s">
        <v>1095</v>
      </c>
      <c r="D25" s="1532" t="s">
        <v>1114</v>
      </c>
      <c r="E25" s="1532"/>
      <c r="F25" s="1532"/>
      <c r="G25" s="1532"/>
      <c r="H25" s="1532"/>
      <c r="I25" s="1532"/>
      <c r="J25" s="1532"/>
      <c r="K25" s="1532"/>
      <c r="L25" s="1532"/>
      <c r="M25" s="1532"/>
      <c r="N25" s="1532"/>
      <c r="O25" s="1532"/>
      <c r="P25" s="1532"/>
      <c r="Q25" s="1532"/>
      <c r="R25" s="1532"/>
      <c r="S25" s="1532"/>
      <c r="T25" s="1538"/>
    </row>
    <row r="26" spans="2:20" x14ac:dyDescent="0.35">
      <c r="B26" s="1531"/>
      <c r="C26" s="928" t="s">
        <v>1095</v>
      </c>
      <c r="D26" s="1532" t="s">
        <v>1952</v>
      </c>
      <c r="E26" s="1532"/>
      <c r="F26" s="1532"/>
      <c r="G26" s="1532"/>
      <c r="H26" s="1532"/>
      <c r="I26" s="1532"/>
      <c r="J26" s="1532"/>
      <c r="K26" s="1532"/>
      <c r="L26" s="1532"/>
      <c r="M26" s="1532"/>
      <c r="N26" s="1532"/>
      <c r="O26" s="1532"/>
      <c r="P26" s="1532"/>
      <c r="Q26" s="1532"/>
      <c r="R26" s="1532"/>
      <c r="S26" s="1532"/>
      <c r="T26" s="1538"/>
    </row>
    <row r="27" spans="2:20" x14ac:dyDescent="0.35">
      <c r="B27" s="1531"/>
      <c r="C27" s="928" t="s">
        <v>1095</v>
      </c>
      <c r="D27" s="1530" t="s">
        <v>1115</v>
      </c>
      <c r="E27" s="1530"/>
      <c r="F27" s="1530"/>
      <c r="G27" s="1530"/>
      <c r="H27" s="1530"/>
      <c r="I27" s="1530"/>
      <c r="J27" s="1530"/>
      <c r="K27" s="1530"/>
      <c r="L27" s="1530"/>
      <c r="M27" s="1530"/>
      <c r="N27" s="1530"/>
      <c r="O27" s="1530"/>
      <c r="P27" s="1530"/>
      <c r="Q27" s="1530"/>
      <c r="R27" s="1530"/>
      <c r="S27" s="1530"/>
      <c r="T27" s="1538"/>
    </row>
    <row r="28" spans="2:20" ht="15" customHeight="1" x14ac:dyDescent="0.35">
      <c r="B28" s="1527" t="s">
        <v>147</v>
      </c>
      <c r="C28" s="1529" t="s">
        <v>1116</v>
      </c>
      <c r="D28" s="1529"/>
      <c r="E28" s="1529"/>
      <c r="F28" s="1529"/>
      <c r="G28" s="1529"/>
      <c r="H28" s="1529"/>
      <c r="I28" s="1529"/>
      <c r="J28" s="1529"/>
      <c r="K28" s="1529"/>
      <c r="L28" s="1529"/>
      <c r="M28" s="1529"/>
      <c r="N28" s="1529"/>
      <c r="O28" s="1529"/>
      <c r="P28" s="1529"/>
      <c r="Q28" s="1529"/>
      <c r="R28" s="1529"/>
      <c r="S28" s="1529"/>
      <c r="T28" s="1538" t="s">
        <v>1956</v>
      </c>
    </row>
    <row r="29" spans="2:20" ht="102.75" customHeight="1" x14ac:dyDescent="0.35">
      <c r="B29" s="1531"/>
      <c r="C29" s="928" t="s">
        <v>1095</v>
      </c>
      <c r="D29" s="1532" t="s">
        <v>1117</v>
      </c>
      <c r="E29" s="1532"/>
      <c r="F29" s="1532"/>
      <c r="G29" s="1532"/>
      <c r="H29" s="1532"/>
      <c r="I29" s="1532"/>
      <c r="J29" s="1532"/>
      <c r="K29" s="1532"/>
      <c r="L29" s="1532"/>
      <c r="M29" s="1532"/>
      <c r="N29" s="1532"/>
      <c r="O29" s="1532"/>
      <c r="P29" s="1532"/>
      <c r="Q29" s="1532"/>
      <c r="R29" s="1532"/>
      <c r="S29" s="1532"/>
      <c r="T29" s="1538"/>
    </row>
    <row r="30" spans="2:20" x14ac:dyDescent="0.35">
      <c r="B30" s="1077" t="s">
        <v>263</v>
      </c>
      <c r="C30" s="1526" t="s">
        <v>1118</v>
      </c>
      <c r="D30" s="1526"/>
      <c r="E30" s="1526"/>
      <c r="F30" s="1526"/>
      <c r="G30" s="1526"/>
      <c r="H30" s="1526"/>
      <c r="I30" s="1526"/>
      <c r="J30" s="1526"/>
      <c r="K30" s="1526"/>
      <c r="L30" s="1526"/>
      <c r="M30" s="1526"/>
      <c r="N30" s="1526"/>
      <c r="O30" s="1526"/>
      <c r="P30" s="1526"/>
      <c r="Q30" s="1526"/>
      <c r="R30" s="1526"/>
      <c r="S30" s="1526"/>
      <c r="T30" s="912" t="s">
        <v>1193</v>
      </c>
    </row>
    <row r="31" spans="2:20" x14ac:dyDescent="0.35">
      <c r="B31" s="1527" t="s">
        <v>311</v>
      </c>
      <c r="C31" s="1529" t="s">
        <v>1119</v>
      </c>
      <c r="D31" s="1529"/>
      <c r="E31" s="1529"/>
      <c r="F31" s="1529"/>
      <c r="G31" s="1529"/>
      <c r="H31" s="1529"/>
      <c r="I31" s="1529"/>
      <c r="J31" s="1529"/>
      <c r="K31" s="1529"/>
      <c r="L31" s="1529"/>
      <c r="M31" s="1529"/>
      <c r="N31" s="1529"/>
      <c r="O31" s="1529"/>
      <c r="P31" s="1529"/>
      <c r="Q31" s="1529"/>
      <c r="R31" s="1529"/>
      <c r="S31" s="1529"/>
      <c r="T31" s="1539" t="s">
        <v>1870</v>
      </c>
    </row>
    <row r="32" spans="2:20" ht="60" customHeight="1" x14ac:dyDescent="0.35">
      <c r="B32" s="1528"/>
      <c r="C32" s="1076" t="s">
        <v>1095</v>
      </c>
      <c r="D32" s="1530" t="s">
        <v>1120</v>
      </c>
      <c r="E32" s="1530"/>
      <c r="F32" s="1530"/>
      <c r="G32" s="1530"/>
      <c r="H32" s="1530"/>
      <c r="I32" s="1530"/>
      <c r="J32" s="1530"/>
      <c r="K32" s="1530"/>
      <c r="L32" s="1530"/>
      <c r="M32" s="1530"/>
      <c r="N32" s="1530"/>
      <c r="O32" s="1530"/>
      <c r="P32" s="1530"/>
      <c r="Q32" s="1530"/>
      <c r="R32" s="1530"/>
      <c r="S32" s="1530"/>
      <c r="T32" s="1539"/>
    </row>
    <row r="33" spans="2:20" ht="28.9" customHeight="1" x14ac:dyDescent="0.35">
      <c r="B33" s="1077" t="s">
        <v>1121</v>
      </c>
      <c r="C33" s="1526" t="s">
        <v>1122</v>
      </c>
      <c r="D33" s="1526"/>
      <c r="E33" s="1526"/>
      <c r="F33" s="1526"/>
      <c r="G33" s="1526"/>
      <c r="H33" s="1526"/>
      <c r="I33" s="1526"/>
      <c r="J33" s="1526"/>
      <c r="K33" s="1526"/>
      <c r="L33" s="1526"/>
      <c r="M33" s="1526"/>
      <c r="N33" s="1526"/>
      <c r="O33" s="1526"/>
      <c r="P33" s="1526"/>
      <c r="Q33" s="1526"/>
      <c r="R33" s="1526"/>
      <c r="S33" s="1526"/>
      <c r="T33" s="912" t="s">
        <v>1193</v>
      </c>
    </row>
  </sheetData>
  <mergeCells count="39">
    <mergeCell ref="T6:T7"/>
    <mergeCell ref="T19:T23"/>
    <mergeCell ref="T24:T27"/>
    <mergeCell ref="T28:T29"/>
    <mergeCell ref="T31:T32"/>
    <mergeCell ref="B11:B16"/>
    <mergeCell ref="C11:S11"/>
    <mergeCell ref="D12:S12"/>
    <mergeCell ref="D13:S13"/>
    <mergeCell ref="D14:S14"/>
    <mergeCell ref="D15:S15"/>
    <mergeCell ref="D16:S16"/>
    <mergeCell ref="B6:B10"/>
    <mergeCell ref="C6:S6"/>
    <mergeCell ref="D7:S7"/>
    <mergeCell ref="D8:S8"/>
    <mergeCell ref="D9:S9"/>
    <mergeCell ref="D10:S10"/>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C30:S30"/>
    <mergeCell ref="B31:B32"/>
    <mergeCell ref="C31:S31"/>
    <mergeCell ref="D32:S32"/>
    <mergeCell ref="C33:S33"/>
  </mergeCells>
  <hyperlinks>
    <hyperlink ref="W1" location="OBSAH!A1" display="zpět na OBSAH" xr:uid="{822B197F-523A-4E22-9711-D8B49626AF19}"/>
  </hyperlinks>
  <pageMargins left="0.70866141732283472" right="0.70866141732283472" top="0.74803149606299213" bottom="0.74803149606299213" header="0.31496062992125984" footer="0.31496062992125984"/>
  <pageSetup paperSize="9" scale="39" orientation="landscape" r:id="rId1"/>
  <headerFooter>
    <oddHeader>&amp;CCS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92D050"/>
    <pageSetUpPr fitToPage="1"/>
  </sheetPr>
  <dimension ref="A1:M27"/>
  <sheetViews>
    <sheetView showGridLines="0" zoomScaleNormal="100" workbookViewId="0">
      <selection activeCell="F27" sqref="F27"/>
    </sheetView>
  </sheetViews>
  <sheetFormatPr defaultColWidth="9.1796875" defaultRowHeight="14.5" x14ac:dyDescent="0.35"/>
  <cols>
    <col min="1" max="1" width="1.54296875" style="39" customWidth="1"/>
    <col min="2" max="2" width="7.1796875" style="39" bestFit="1" customWidth="1"/>
    <col min="3" max="3" width="6" style="39" customWidth="1"/>
    <col min="4" max="4" width="6.1796875" style="39" customWidth="1"/>
    <col min="5" max="5" width="60.81640625" style="39" bestFit="1" customWidth="1"/>
    <col min="6" max="6" width="16.54296875" style="39" customWidth="1"/>
    <col min="7" max="7" width="16.26953125" style="39" customWidth="1"/>
    <col min="8" max="8" width="13.1796875" style="39" customWidth="1"/>
    <col min="9" max="9" width="12.54296875" style="39" customWidth="1"/>
    <col min="10" max="10" width="2.7265625" style="39" customWidth="1"/>
    <col min="11" max="16384" width="9.1796875" style="39"/>
  </cols>
  <sheetData>
    <row r="1" spans="1:13" ht="18.5" x14ac:dyDescent="0.45">
      <c r="C1" s="714" t="s">
        <v>1087</v>
      </c>
      <c r="M1" s="1021" t="s">
        <v>1896</v>
      </c>
    </row>
    <row r="3" spans="1:13" x14ac:dyDescent="0.35">
      <c r="F3" s="420" t="s">
        <v>6</v>
      </c>
      <c r="G3" s="420" t="s">
        <v>7</v>
      </c>
      <c r="H3" s="420" t="s">
        <v>8</v>
      </c>
      <c r="I3" s="420" t="s">
        <v>43</v>
      </c>
    </row>
    <row r="4" spans="1:13" ht="58" x14ac:dyDescent="0.35">
      <c r="C4" s="1540"/>
      <c r="D4" s="1540"/>
      <c r="E4" s="1540"/>
      <c r="F4" s="34" t="s">
        <v>1123</v>
      </c>
      <c r="G4" s="34" t="s">
        <v>1124</v>
      </c>
      <c r="H4" s="34" t="s">
        <v>1125</v>
      </c>
      <c r="I4" s="34" t="s">
        <v>1126</v>
      </c>
    </row>
    <row r="5" spans="1:13" ht="15" customHeight="1" x14ac:dyDescent="0.35">
      <c r="A5" s="421"/>
      <c r="B5" s="420">
        <v>1</v>
      </c>
      <c r="C5" s="1541" t="s">
        <v>1127</v>
      </c>
      <c r="D5" s="1542"/>
      <c r="E5" s="422" t="s">
        <v>1128</v>
      </c>
      <c r="F5" s="422">
        <v>2</v>
      </c>
      <c r="G5" s="422">
        <v>3</v>
      </c>
      <c r="H5" s="422">
        <v>0</v>
      </c>
      <c r="I5" s="422">
        <v>0</v>
      </c>
    </row>
    <row r="6" spans="1:13" x14ac:dyDescent="0.35">
      <c r="B6" s="420">
        <v>2</v>
      </c>
      <c r="C6" s="1543"/>
      <c r="D6" s="1151"/>
      <c r="E6" s="206" t="s">
        <v>1129</v>
      </c>
      <c r="F6" s="422">
        <v>6000</v>
      </c>
      <c r="G6" s="422">
        <v>5092366</v>
      </c>
      <c r="H6" s="422">
        <v>0</v>
      </c>
      <c r="I6" s="422">
        <v>0</v>
      </c>
    </row>
    <row r="7" spans="1:13" x14ac:dyDescent="0.35">
      <c r="B7" s="420">
        <v>3</v>
      </c>
      <c r="C7" s="1543"/>
      <c r="D7" s="1151"/>
      <c r="E7" s="423" t="s">
        <v>1130</v>
      </c>
      <c r="F7" s="422">
        <v>6000</v>
      </c>
      <c r="G7" s="422">
        <v>5092366</v>
      </c>
      <c r="H7" s="422">
        <v>0</v>
      </c>
      <c r="I7" s="422">
        <v>0</v>
      </c>
    </row>
    <row r="8" spans="1:13" x14ac:dyDescent="0.35">
      <c r="B8" s="420">
        <v>4</v>
      </c>
      <c r="C8" s="1543"/>
      <c r="D8" s="1151"/>
      <c r="E8" s="423" t="s">
        <v>1131</v>
      </c>
      <c r="F8" s="1069"/>
      <c r="G8" s="1069"/>
      <c r="H8" s="1069"/>
      <c r="I8" s="1069"/>
    </row>
    <row r="9" spans="1:13" x14ac:dyDescent="0.35">
      <c r="B9" s="420" t="s">
        <v>1132</v>
      </c>
      <c r="C9" s="1543"/>
      <c r="D9" s="1151"/>
      <c r="E9" s="424" t="s">
        <v>1133</v>
      </c>
      <c r="F9" s="422">
        <v>0</v>
      </c>
      <c r="G9" s="422">
        <v>0</v>
      </c>
      <c r="H9" s="422">
        <v>0</v>
      </c>
      <c r="I9" s="422">
        <v>0</v>
      </c>
    </row>
    <row r="10" spans="1:13" ht="29" x14ac:dyDescent="0.35">
      <c r="B10" s="420">
        <v>5</v>
      </c>
      <c r="C10" s="1543"/>
      <c r="D10" s="1151"/>
      <c r="E10" s="424" t="s">
        <v>1134</v>
      </c>
      <c r="F10" s="422">
        <v>0</v>
      </c>
      <c r="G10" s="422">
        <v>0</v>
      </c>
      <c r="H10" s="422">
        <v>0</v>
      </c>
      <c r="I10" s="422">
        <v>0</v>
      </c>
    </row>
    <row r="11" spans="1:13" x14ac:dyDescent="0.35">
      <c r="B11" s="420" t="s">
        <v>1135</v>
      </c>
      <c r="C11" s="1543"/>
      <c r="D11" s="1151"/>
      <c r="E11" s="423" t="s">
        <v>1136</v>
      </c>
      <c r="F11" s="422">
        <v>0</v>
      </c>
      <c r="G11" s="422">
        <v>0</v>
      </c>
      <c r="H11" s="422">
        <v>0</v>
      </c>
      <c r="I11" s="422">
        <v>0</v>
      </c>
    </row>
    <row r="12" spans="1:13" x14ac:dyDescent="0.35">
      <c r="B12" s="420">
        <v>6</v>
      </c>
      <c r="C12" s="1543"/>
      <c r="D12" s="1151"/>
      <c r="E12" s="423" t="s">
        <v>1131</v>
      </c>
      <c r="F12" s="1069"/>
      <c r="G12" s="1069"/>
      <c r="H12" s="1069"/>
      <c r="I12" s="1069"/>
    </row>
    <row r="13" spans="1:13" x14ac:dyDescent="0.35">
      <c r="B13" s="420">
        <v>7</v>
      </c>
      <c r="C13" s="1543"/>
      <c r="D13" s="1151"/>
      <c r="E13" s="423" t="s">
        <v>1137</v>
      </c>
      <c r="F13" s="422">
        <v>0</v>
      </c>
      <c r="G13" s="422">
        <v>0</v>
      </c>
      <c r="H13" s="422">
        <v>0</v>
      </c>
      <c r="I13" s="422">
        <v>0</v>
      </c>
    </row>
    <row r="14" spans="1:13" x14ac:dyDescent="0.35">
      <c r="B14" s="420">
        <v>8</v>
      </c>
      <c r="C14" s="1544"/>
      <c r="D14" s="1153"/>
      <c r="E14" s="423" t="s">
        <v>1131</v>
      </c>
      <c r="F14" s="1069"/>
      <c r="G14" s="1069"/>
      <c r="H14" s="1069"/>
      <c r="I14" s="1069"/>
    </row>
    <row r="15" spans="1:13" x14ac:dyDescent="0.35">
      <c r="B15" s="420">
        <v>9</v>
      </c>
      <c r="C15" s="1545" t="s">
        <v>1138</v>
      </c>
      <c r="D15" s="1545"/>
      <c r="E15" s="206" t="s">
        <v>1128</v>
      </c>
      <c r="F15" s="422">
        <v>2</v>
      </c>
      <c r="G15" s="422">
        <v>3</v>
      </c>
      <c r="H15" s="422">
        <v>0</v>
      </c>
      <c r="I15" s="422">
        <v>0</v>
      </c>
    </row>
    <row r="16" spans="1:13" x14ac:dyDescent="0.35">
      <c r="B16" s="420">
        <v>10</v>
      </c>
      <c r="C16" s="1545"/>
      <c r="D16" s="1545"/>
      <c r="E16" s="206" t="s">
        <v>1139</v>
      </c>
      <c r="F16" s="422">
        <v>0</v>
      </c>
      <c r="G16" s="422">
        <v>1278500</v>
      </c>
      <c r="H16" s="422">
        <v>0</v>
      </c>
      <c r="I16" s="422">
        <v>0</v>
      </c>
    </row>
    <row r="17" spans="2:9" x14ac:dyDescent="0.35">
      <c r="B17" s="420">
        <v>11</v>
      </c>
      <c r="C17" s="1545"/>
      <c r="D17" s="1545"/>
      <c r="E17" s="425" t="s">
        <v>1130</v>
      </c>
      <c r="F17" s="422">
        <v>0</v>
      </c>
      <c r="G17" s="422">
        <v>1278500</v>
      </c>
      <c r="H17" s="422">
        <v>0</v>
      </c>
      <c r="I17" s="422">
        <v>0</v>
      </c>
    </row>
    <row r="18" spans="2:9" x14ac:dyDescent="0.35">
      <c r="B18" s="420">
        <v>12</v>
      </c>
      <c r="C18" s="1545"/>
      <c r="D18" s="1545"/>
      <c r="E18" s="426" t="s">
        <v>1140</v>
      </c>
      <c r="F18" s="422">
        <v>0</v>
      </c>
      <c r="G18" s="422">
        <v>0</v>
      </c>
      <c r="H18" s="422">
        <v>0</v>
      </c>
      <c r="I18" s="422">
        <v>0</v>
      </c>
    </row>
    <row r="19" spans="2:9" x14ac:dyDescent="0.35">
      <c r="B19" s="420" t="s">
        <v>1141</v>
      </c>
      <c r="C19" s="1545"/>
      <c r="D19" s="1545"/>
      <c r="E19" s="424" t="s">
        <v>1133</v>
      </c>
      <c r="F19" s="422">
        <v>0</v>
      </c>
      <c r="G19" s="422">
        <v>0</v>
      </c>
      <c r="H19" s="422">
        <v>0</v>
      </c>
      <c r="I19" s="422">
        <v>0</v>
      </c>
    </row>
    <row r="20" spans="2:9" x14ac:dyDescent="0.35">
      <c r="B20" s="420" t="s">
        <v>1142</v>
      </c>
      <c r="C20" s="1545"/>
      <c r="D20" s="1545"/>
      <c r="E20" s="426" t="s">
        <v>1140</v>
      </c>
      <c r="F20" s="422">
        <v>0</v>
      </c>
      <c r="G20" s="422">
        <v>0</v>
      </c>
      <c r="H20" s="422">
        <v>0</v>
      </c>
      <c r="I20" s="422">
        <v>0</v>
      </c>
    </row>
    <row r="21" spans="2:9" ht="29" x14ac:dyDescent="0.35">
      <c r="B21" s="420" t="s">
        <v>1143</v>
      </c>
      <c r="C21" s="1545"/>
      <c r="D21" s="1545"/>
      <c r="E21" s="424" t="s">
        <v>1134</v>
      </c>
      <c r="F21" s="422">
        <v>0</v>
      </c>
      <c r="G21" s="422">
        <v>0</v>
      </c>
      <c r="H21" s="422">
        <v>0</v>
      </c>
      <c r="I21" s="422">
        <v>0</v>
      </c>
    </row>
    <row r="22" spans="2:9" x14ac:dyDescent="0.35">
      <c r="B22" s="420" t="s">
        <v>1144</v>
      </c>
      <c r="C22" s="1545"/>
      <c r="D22" s="1545"/>
      <c r="E22" s="426" t="s">
        <v>1140</v>
      </c>
      <c r="F22" s="422">
        <v>0</v>
      </c>
      <c r="G22" s="422">
        <v>0</v>
      </c>
      <c r="H22" s="422">
        <v>0</v>
      </c>
      <c r="I22" s="422">
        <v>0</v>
      </c>
    </row>
    <row r="23" spans="2:9" x14ac:dyDescent="0.35">
      <c r="B23" s="420" t="s">
        <v>1145</v>
      </c>
      <c r="C23" s="1545"/>
      <c r="D23" s="1545"/>
      <c r="E23" s="425" t="s">
        <v>1136</v>
      </c>
      <c r="F23" s="422">
        <v>0</v>
      </c>
      <c r="G23" s="422">
        <v>0</v>
      </c>
      <c r="H23" s="422">
        <v>0</v>
      </c>
      <c r="I23" s="422">
        <v>0</v>
      </c>
    </row>
    <row r="24" spans="2:9" x14ac:dyDescent="0.35">
      <c r="B24" s="420" t="s">
        <v>1146</v>
      </c>
      <c r="C24" s="1545"/>
      <c r="D24" s="1545"/>
      <c r="E24" s="426" t="s">
        <v>1140</v>
      </c>
      <c r="F24" s="422">
        <v>0</v>
      </c>
      <c r="G24" s="422">
        <v>0</v>
      </c>
      <c r="H24" s="422">
        <v>0</v>
      </c>
      <c r="I24" s="422">
        <v>0</v>
      </c>
    </row>
    <row r="25" spans="2:9" ht="18.75" customHeight="1" x14ac:dyDescent="0.35">
      <c r="B25" s="420">
        <v>15</v>
      </c>
      <c r="C25" s="1545"/>
      <c r="D25" s="1545"/>
      <c r="E25" s="425" t="s">
        <v>1137</v>
      </c>
      <c r="F25" s="422">
        <v>0</v>
      </c>
      <c r="G25" s="422">
        <v>0</v>
      </c>
      <c r="H25" s="422">
        <v>0</v>
      </c>
      <c r="I25" s="422">
        <v>0</v>
      </c>
    </row>
    <row r="26" spans="2:9" x14ac:dyDescent="0.35">
      <c r="B26" s="420">
        <v>16</v>
      </c>
      <c r="C26" s="1545"/>
      <c r="D26" s="1545"/>
      <c r="E26" s="426" t="s">
        <v>1140</v>
      </c>
      <c r="F26" s="422">
        <v>0</v>
      </c>
      <c r="G26" s="422">
        <v>0</v>
      </c>
      <c r="H26" s="422">
        <v>0</v>
      </c>
      <c r="I26" s="422">
        <v>0</v>
      </c>
    </row>
    <row r="27" spans="2:9" x14ac:dyDescent="0.35">
      <c r="B27" s="420">
        <v>17</v>
      </c>
      <c r="C27" s="1495" t="s">
        <v>1147</v>
      </c>
      <c r="D27" s="1495"/>
      <c r="E27" s="1495"/>
      <c r="F27" s="422">
        <f>F6+F16</f>
        <v>6000</v>
      </c>
      <c r="G27" s="422">
        <f>G6+G16</f>
        <v>6370866</v>
      </c>
      <c r="H27" s="422">
        <v>0</v>
      </c>
      <c r="I27" s="422">
        <v>0</v>
      </c>
    </row>
  </sheetData>
  <mergeCells count="4">
    <mergeCell ref="C4:E4"/>
    <mergeCell ref="C5:D14"/>
    <mergeCell ref="C15:D26"/>
    <mergeCell ref="C27:E27"/>
  </mergeCells>
  <hyperlinks>
    <hyperlink ref="M1" location="OBSAH!A1" display="zpět na OBSAH" xr:uid="{C874BCEE-296A-45C9-AA0A-C0C699EB1EEE}"/>
  </hyperlinks>
  <pageMargins left="0.70866141732283472" right="0.70866141732283472" top="0.74803149606299213" bottom="0.74803149606299213" header="0.31496062992125984" footer="0.31496062992125984"/>
  <pageSetup paperSize="9" scale="93" fitToHeight="0" orientation="landscape" cellComments="asDisplayed" r:id="rId1"/>
  <headerFooter>
    <oddHeader>&amp;CCS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113</vt:i4>
      </vt:variant>
      <vt:variant>
        <vt:lpstr>Pojmenované oblasti</vt:lpstr>
      </vt:variant>
      <vt:variant>
        <vt:i4>17</vt:i4>
      </vt:variant>
    </vt:vector>
  </HeadingPairs>
  <TitlesOfParts>
    <vt:vector size="130" baseType="lpstr">
      <vt:lpstr>Definice_Legenda</vt: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2024-05-02T07:58:30Z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3f4bb52-bd44-4e71-98c6-b1e43e6be5b6_Enabled">
    <vt:lpwstr>true</vt:lpwstr>
  </property>
  <property fmtid="{D5CDD505-2E9C-101B-9397-08002B2CF9AE}" pid="4" name="MSIP_Label_63f4bb52-bd44-4e71-98c6-b1e43e6be5b6_SetDate">
    <vt:lpwstr>2021-06-21T10:54:02Z</vt:lpwstr>
  </property>
  <property fmtid="{D5CDD505-2E9C-101B-9397-08002B2CF9AE}" pid="5" name="MSIP_Label_63f4bb52-bd44-4e71-98c6-b1e43e6be5b6_Method">
    <vt:lpwstr>Standard</vt:lpwstr>
  </property>
  <property fmtid="{D5CDD505-2E9C-101B-9397-08002B2CF9AE}" pid="6" name="MSIP_Label_63f4bb52-bd44-4e71-98c6-b1e43e6be5b6_Name">
    <vt:lpwstr>Chráněné</vt:lpwstr>
  </property>
  <property fmtid="{D5CDD505-2E9C-101B-9397-08002B2CF9AE}" pid="7" name="MSIP_Label_63f4bb52-bd44-4e71-98c6-b1e43e6be5b6_SiteId">
    <vt:lpwstr>9cca307d-eed7-47e0-a567-a3b37ba0308b</vt:lpwstr>
  </property>
  <property fmtid="{D5CDD505-2E9C-101B-9397-08002B2CF9AE}" pid="8" name="MSIP_Label_63f4bb52-bd44-4e71-98c6-b1e43e6be5b6_ActionId">
    <vt:lpwstr>b48f348c-82f6-4faa-aaa5-28fdff94b103</vt:lpwstr>
  </property>
  <property fmtid="{D5CDD505-2E9C-101B-9397-08002B2CF9AE}" pid="9" name="MSIP_Label_63f4bb52-bd44-4e71-98c6-b1e43e6be5b6_ContentBits">
    <vt:lpwstr>0</vt:lpwstr>
  </property>
</Properties>
</file>